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U:\AAAAAAAA\Excel Sheets\"/>
    </mc:Choice>
  </mc:AlternateContent>
  <xr:revisionPtr revIDLastSave="0" documentId="8_{8C660330-B53C-425D-9695-8567D023CD01}" xr6:coauthVersionLast="47" xr6:coauthVersionMax="47" xr10:uidLastSave="{00000000-0000-0000-0000-000000000000}"/>
  <bookViews>
    <workbookView xWindow="25080" yWindow="-465" windowWidth="29040" windowHeight="15840" tabRatio="269" xr2:uid="{00000000-000D-0000-FFFF-FFFF00000000}"/>
  </bookViews>
  <sheets>
    <sheet name="Instructions" sheetId="4" r:id="rId1"/>
    <sheet name="Expenditure Transfer" sheetId="3" r:id="rId2"/>
    <sheet name="Dropdown Options" sheetId="7" state="hidden" r:id="rId3"/>
    <sheet name="Uses V2" sheetId="5" state="hidden" r:id="rId4"/>
    <sheet name="Sheet2" sheetId="6" state="hidden" r:id="rId5"/>
  </sheets>
  <definedNames>
    <definedName name="_xlnm._FilterDatabase" localSheetId="2" hidden="1">'Dropdown Options'!$A$1:$G$216</definedName>
    <definedName name="_xlnm.Print_Area" localSheetId="1">'Expenditure Transfer'!$A$1:$L$69</definedName>
    <definedName name="_xlnm.Print_Area" localSheetId="0">Instructions!$A$1:$B$61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0" i="6" l="1"/>
  <c r="E100" i="6"/>
  <c r="C100" i="6"/>
  <c r="G95" i="6"/>
  <c r="E95" i="6"/>
  <c r="C95" i="6"/>
  <c r="G90" i="6"/>
  <c r="E90" i="6"/>
  <c r="C90" i="6"/>
  <c r="G88" i="6"/>
  <c r="E88" i="6"/>
  <c r="C88" i="6"/>
  <c r="G76" i="6"/>
  <c r="E76" i="6"/>
  <c r="C76" i="6"/>
  <c r="G74" i="6"/>
  <c r="E74" i="6"/>
  <c r="C74" i="6"/>
  <c r="G72" i="6"/>
  <c r="E72" i="6"/>
  <c r="C72" i="6"/>
  <c r="G69" i="6"/>
  <c r="E69" i="6"/>
  <c r="C69" i="6"/>
  <c r="G67" i="6"/>
  <c r="E67" i="6"/>
  <c r="C67" i="6"/>
  <c r="G64" i="6"/>
  <c r="E64" i="6"/>
  <c r="C64" i="6"/>
  <c r="G62" i="6"/>
  <c r="E62" i="6"/>
  <c r="C62" i="6"/>
  <c r="G59" i="6"/>
  <c r="E59" i="6"/>
  <c r="C59" i="6"/>
  <c r="G54" i="6"/>
  <c r="E54" i="6"/>
  <c r="C54" i="6"/>
  <c r="G46" i="6"/>
  <c r="E46" i="6"/>
  <c r="C46" i="6"/>
  <c r="G39" i="6"/>
  <c r="E39" i="6"/>
  <c r="C39" i="6"/>
  <c r="G37" i="6"/>
  <c r="E37" i="6"/>
  <c r="C37" i="6"/>
  <c r="G35" i="6"/>
  <c r="E35" i="6"/>
  <c r="C35" i="6"/>
  <c r="G27" i="6"/>
  <c r="E27" i="6"/>
  <c r="C27" i="6"/>
  <c r="G24" i="6"/>
  <c r="E24" i="6"/>
  <c r="C24" i="6"/>
  <c r="G23" i="6"/>
  <c r="E23" i="6"/>
  <c r="C23" i="6"/>
  <c r="G21" i="6"/>
  <c r="E21" i="6"/>
  <c r="C21" i="6"/>
  <c r="G10" i="6"/>
  <c r="E10" i="6"/>
  <c r="C10" i="6"/>
  <c r="H63" i="5"/>
  <c r="H36" i="5"/>
  <c r="H38" i="5"/>
  <c r="H9" i="5"/>
  <c r="H20" i="5"/>
  <c r="H22" i="5"/>
  <c r="H23" i="5"/>
  <c r="H26" i="5"/>
  <c r="H34" i="5"/>
  <c r="H45" i="5"/>
  <c r="H53" i="5"/>
  <c r="H58" i="5"/>
  <c r="H61" i="5"/>
  <c r="H66" i="5"/>
  <c r="H68" i="5"/>
  <c r="H71" i="5"/>
  <c r="H73" i="5"/>
  <c r="H75" i="5"/>
  <c r="H87" i="5"/>
  <c r="H89" i="5"/>
  <c r="H94" i="5"/>
  <c r="H99" i="5"/>
  <c r="F36" i="5"/>
  <c r="F38" i="5"/>
  <c r="F9" i="5"/>
  <c r="F20" i="5"/>
  <c r="F22" i="5"/>
  <c r="F23" i="5"/>
  <c r="F26" i="5"/>
  <c r="F34" i="5"/>
  <c r="F45" i="5"/>
  <c r="F53" i="5"/>
  <c r="F58" i="5"/>
  <c r="F61" i="5"/>
  <c r="F63" i="5"/>
  <c r="F66" i="5"/>
  <c r="F68" i="5"/>
  <c r="F71" i="5"/>
  <c r="F73" i="5"/>
  <c r="F75" i="5"/>
  <c r="F87" i="5"/>
  <c r="F89" i="5"/>
  <c r="F94" i="5"/>
  <c r="F99" i="5"/>
  <c r="D68" i="5"/>
  <c r="D36" i="5"/>
  <c r="D38" i="5"/>
  <c r="D99" i="5"/>
  <c r="D94" i="5"/>
  <c r="D89" i="5"/>
  <c r="D87" i="5"/>
  <c r="D9" i="5"/>
  <c r="D20" i="5"/>
  <c r="D22" i="5"/>
  <c r="D23" i="5"/>
  <c r="D26" i="5"/>
  <c r="D34" i="5"/>
  <c r="D45" i="5"/>
  <c r="D53" i="5"/>
  <c r="D58" i="5"/>
  <c r="D61" i="5"/>
  <c r="D63" i="5"/>
  <c r="D66" i="5"/>
  <c r="D71" i="5"/>
  <c r="D73" i="5"/>
  <c r="D75" i="5"/>
  <c r="D51" i="3"/>
  <c r="L51" i="3"/>
  <c r="L29" i="3"/>
  <c r="E51" i="3" l="1"/>
</calcChain>
</file>

<file path=xl/sharedStrings.xml><?xml version="1.0" encoding="utf-8"?>
<sst xmlns="http://schemas.openxmlformats.org/spreadsheetml/2006/main" count="2364" uniqueCount="1137">
  <si>
    <t>Receiving the goods or services</t>
  </si>
  <si>
    <t>Credit Department</t>
  </si>
  <si>
    <t>Rendering the goods or services</t>
  </si>
  <si>
    <t>Amount</t>
  </si>
  <si>
    <t>Contact Phone or Email:</t>
  </si>
  <si>
    <t>Date:</t>
  </si>
  <si>
    <t xml:space="preserve">Click here for complete Food and Beverage Reimbursement Guidelines </t>
  </si>
  <si>
    <t>Total:</t>
  </si>
  <si>
    <t>UB Business Purpose:</t>
  </si>
  <si>
    <t>Signature Required for both Charge and Credit Accounts:</t>
  </si>
  <si>
    <t xml:space="preserve">        </t>
  </si>
  <si>
    <t xml:space="preserve">         </t>
  </si>
  <si>
    <t>Fiscal Year</t>
  </si>
  <si>
    <t xml:space="preserve"> </t>
  </si>
  <si>
    <t>Payment of Goods or Services provided by another department on Campus (Recharge)</t>
  </si>
  <si>
    <t>Denotes Required Fields</t>
  </si>
  <si>
    <t>Print Name:</t>
  </si>
  <si>
    <t>Helpful Tips :</t>
  </si>
  <si>
    <t>FIELD NAME</t>
  </si>
  <si>
    <t>FIELD DESCRIPTION</t>
  </si>
  <si>
    <t>DATE:</t>
  </si>
  <si>
    <t>CREDIT DEPARTMENT:</t>
  </si>
  <si>
    <t>AMOUNT:</t>
  </si>
  <si>
    <t>CREDIT ACCOUNT #:</t>
  </si>
  <si>
    <t>FISCAL YEAR:</t>
  </si>
  <si>
    <t>SIGNATURE FIELDS:</t>
  </si>
  <si>
    <t>ubf-ap@buffalo.edu</t>
  </si>
  <si>
    <t>OVPR.spsmail@research.buffalo.edu</t>
  </si>
  <si>
    <r>
      <t xml:space="preserve">Charge Department: </t>
    </r>
    <r>
      <rPr>
        <b/>
        <sz val="9"/>
        <color rgb="FF0070C0"/>
        <rFont val="Arial"/>
        <family val="2"/>
      </rPr>
      <t>STATE</t>
    </r>
  </si>
  <si>
    <r>
      <t>Charge Department:</t>
    </r>
    <r>
      <rPr>
        <b/>
        <sz val="9"/>
        <color rgb="FF0070C0"/>
        <rFont val="Arial"/>
        <family val="2"/>
      </rPr>
      <t xml:space="preserve"> UBF</t>
    </r>
  </si>
  <si>
    <t>Please provide brief description of the OTPS expenditure.</t>
  </si>
  <si>
    <t>UB BUSINESS PURPOSE:</t>
  </si>
  <si>
    <t>TRANSACTION TYPE:</t>
  </si>
  <si>
    <t xml:space="preserve">  Transaction Type: Please select one:</t>
  </si>
  <si>
    <r>
      <rPr>
        <b/>
        <sz val="11"/>
        <color theme="1"/>
        <rFont val="Calibri"/>
        <family val="2"/>
        <scheme val="minor"/>
      </rPr>
      <t>Input the description that should be displayed in SIRI for this transaction. This description is limited to 32 alpha/numeric characters.</t>
    </r>
    <r>
      <rPr>
        <sz val="10"/>
        <rFont val="Arial"/>
        <family val="2"/>
      </rPr>
      <t xml:space="preserve">  </t>
    </r>
  </si>
  <si>
    <t>Use current date for this field (MM/DD/YYYY). This does not impact the transaction date.</t>
  </si>
  <si>
    <t>Name of the department being charged or receiving the goods or services.</t>
  </si>
  <si>
    <t>Name of the department receiving the credit or providing the goods or services.</t>
  </si>
  <si>
    <r>
      <t>Please provide the complete account number, including sub account (State) and task number (RF) when necessary</t>
    </r>
    <r>
      <rPr>
        <b/>
        <sz val="11"/>
        <color theme="1"/>
        <rFont val="Calibri"/>
        <family val="2"/>
        <scheme val="minor"/>
      </rPr>
      <t>.</t>
    </r>
  </si>
  <si>
    <t>Please provide the complete account number, including sub account (State) and task number (RF) when necessary.</t>
  </si>
  <si>
    <t xml:space="preserve"> ● Transactions submitted after the fiscal year cutoff dates will be processed in the current year.</t>
  </si>
  <si>
    <t xml:space="preserve"> ● Please be sure to reference the submission instructions below to submit your request to the appropriate office.</t>
  </si>
  <si>
    <t>Groupings</t>
  </si>
  <si>
    <t>Definitions</t>
  </si>
  <si>
    <t>State Funded</t>
  </si>
  <si>
    <t>RF - Indirect</t>
  </si>
  <si>
    <t>UBF - Spendable</t>
  </si>
  <si>
    <t>Salaries</t>
  </si>
  <si>
    <t>Administrative Salary</t>
  </si>
  <si>
    <t>Salaried staff compensation</t>
  </si>
  <si>
    <t>Administrative (00100)
Professional - Other (00600)</t>
  </si>
  <si>
    <t>Staff - SWR Regular Exempt</t>
  </si>
  <si>
    <t>Salaries (5111)</t>
  </si>
  <si>
    <t>Instructional Salary</t>
  </si>
  <si>
    <t>Faculty compensation</t>
  </si>
  <si>
    <t>Instructional (00400)</t>
  </si>
  <si>
    <t>N/A</t>
  </si>
  <si>
    <t>Instructional Support Salary</t>
  </si>
  <si>
    <t>Library employees</t>
  </si>
  <si>
    <t>Supporting Academic (00500)</t>
  </si>
  <si>
    <t>Overtime</t>
  </si>
  <si>
    <t>Overtime costs relating to salaried employees</t>
  </si>
  <si>
    <t>Overtime (01948)</t>
  </si>
  <si>
    <t>Overtime Pay - SWR Regular Nonexempt OT</t>
  </si>
  <si>
    <t>Additional Wages - Personal Service Regular</t>
  </si>
  <si>
    <t>Additional wages for salaried staff. Non overtime expenses.</t>
  </si>
  <si>
    <t>Also Receives (01902)
Vacation Payoff (01918)</t>
  </si>
  <si>
    <t>Stipends (FPS IFR Stipends)</t>
  </si>
  <si>
    <t>Temporary Service</t>
  </si>
  <si>
    <t>Adjuncts</t>
  </si>
  <si>
    <t>Wages for adjuncts</t>
  </si>
  <si>
    <t>Adjunct (02400)</t>
  </si>
  <si>
    <t>Extra Service</t>
  </si>
  <si>
    <t>Extra service salary compensation</t>
  </si>
  <si>
    <t>Instructional Extra Service (02498)
Extra Service (02099)</t>
  </si>
  <si>
    <t>Graduate Assistants</t>
  </si>
  <si>
    <t>Graduate student compensation</t>
  </si>
  <si>
    <t>Other-Graduate Students (02698)</t>
  </si>
  <si>
    <t>Maintenance Staff - Temporary Service</t>
  </si>
  <si>
    <t>Temportary maintenance staff costs</t>
  </si>
  <si>
    <t>Maintenance - Security &amp; Transportation (02300)</t>
  </si>
  <si>
    <t>Other Hourly Staff</t>
  </si>
  <si>
    <t>Other hourly staff expenses</t>
  </si>
  <si>
    <t>Supporting Academic (02100)</t>
  </si>
  <si>
    <t>Research Assistants</t>
  </si>
  <si>
    <t>Research aide compensation</t>
  </si>
  <si>
    <t>Student - SWG Grad Exempt</t>
  </si>
  <si>
    <t>Student Assistants</t>
  </si>
  <si>
    <t>Student assistant compensation</t>
  </si>
  <si>
    <t>Other-Students-Exempt FB (02699)</t>
  </si>
  <si>
    <t>Summer &amp; Winter Salary</t>
  </si>
  <si>
    <t>Instructional compensation for summer and winter sessions</t>
  </si>
  <si>
    <t>Other - Summer and Winter (02074)</t>
  </si>
  <si>
    <t>Summer (SWS Summer Exempt)</t>
  </si>
  <si>
    <t>Teaching Assistants</t>
  </si>
  <si>
    <t>Teaching assistant compensation</t>
  </si>
  <si>
    <t>Teaching Assistant (02483)</t>
  </si>
  <si>
    <t>Additional Wages - Temporary Service</t>
  </si>
  <si>
    <t>Additional wages for hourly staff</t>
  </si>
  <si>
    <t>Overtime (02098)</t>
  </si>
  <si>
    <t>Employee Benefits</t>
  </si>
  <si>
    <t>Fringe Benefits</t>
  </si>
  <si>
    <t>Employee benefits</t>
  </si>
  <si>
    <t>Fringes (IFR FRINGE)</t>
  </si>
  <si>
    <t>Fringe Benefits (FBR Fringe Benefits)</t>
  </si>
  <si>
    <t>Non Personal Services</t>
  </si>
  <si>
    <t>Student Aid</t>
  </si>
  <si>
    <t>Fellowships</t>
  </si>
  <si>
    <t xml:space="preserve">Fellowships  </t>
  </si>
  <si>
    <t>Fellowships (FPS Fellowships)</t>
  </si>
  <si>
    <t>Fellowships (5222)</t>
  </si>
  <si>
    <t>Scholarships</t>
  </si>
  <si>
    <t>Scholarships and student aid payments</t>
  </si>
  <si>
    <t>Student Aid Payments (05803)</t>
  </si>
  <si>
    <t>Tuition and Fees (TUI SUNY Tuition and Fees)</t>
  </si>
  <si>
    <t>Scholarships (5224)</t>
  </si>
  <si>
    <t>Supplies</t>
  </si>
  <si>
    <t>Building Maintenance Supplies</t>
  </si>
  <si>
    <t>Facility/maintenance supplies</t>
  </si>
  <si>
    <t xml:space="preserve">Facility/Residential Supplies - Cleaning (03300)
Supplies and Tools for Maint/Repair (03562)
Green Supplies &amp; Tools for Maint/Repair (535627) </t>
  </si>
  <si>
    <t>Maintenance Supplies (SUP Maintenance and Repair)</t>
  </si>
  <si>
    <t>Food &amp; Beverage Supplies</t>
  </si>
  <si>
    <t>Food &amp; beverage purchases</t>
  </si>
  <si>
    <t>Food and Beverage (03400)
Food Services Recharge (09871)
Green Food and Beverage (5345007)</t>
  </si>
  <si>
    <t>Food and Bev Supplies (SUP Food and Bev Supplies)</t>
  </si>
  <si>
    <t>FSA - Conference, Conventions and Meetings (5660)</t>
  </si>
  <si>
    <t>Lab Supplies</t>
  </si>
  <si>
    <t>Dental and academic lab supplies</t>
  </si>
  <si>
    <t>Dental Supplies (03200)
Academic Lab Supplies (03150)
Scientific Medical Instrument (09850)</t>
  </si>
  <si>
    <t>Lab Supplies (SUP Class Lab)</t>
  </si>
  <si>
    <t>Lab Animal Care &amp; Purchases (5510)</t>
  </si>
  <si>
    <t>Library Materials</t>
  </si>
  <si>
    <t>Cost of library serials</t>
  </si>
  <si>
    <t>Library Serials (07010)
Books and Periodicals (03410)</t>
  </si>
  <si>
    <t>Subscriptions/Memberships (SUP Books and Periodicals)</t>
  </si>
  <si>
    <t>Books and Other Publications, Reprints (5503)</t>
  </si>
  <si>
    <t>Office Supplies</t>
  </si>
  <si>
    <t>Office supplies, books and periodicals</t>
  </si>
  <si>
    <t>Office Supplies (03001)
Green Office Supplies (530017)</t>
  </si>
  <si>
    <t>Office Supplies (SUP Office Supplies)</t>
  </si>
  <si>
    <t>Other Supplies</t>
  </si>
  <si>
    <t>Non lab/IT/office/maintenance supplies</t>
  </si>
  <si>
    <t>Other Supplies (03125)
Interdepartmental Transfers (03799)
Procurement Card Purchases (03095)
Supplies Recharge (Non-Medical) (09020)
Green Sup&amp;Mat-Recreational (533217)
Operations Recharge - Non-Medical (09800)</t>
  </si>
  <si>
    <t>Other Supplies (SUP Other Supplies)</t>
  </si>
  <si>
    <t>Supplies (5501)</t>
  </si>
  <si>
    <t>Security Supplies</t>
  </si>
  <si>
    <t>Supplies purchased for security</t>
  </si>
  <si>
    <t>Security Supplies (03323)</t>
  </si>
  <si>
    <t>Conference Registration</t>
  </si>
  <si>
    <t>Conference &amp; Registration Costs</t>
  </si>
  <si>
    <t>Conference registration costs</t>
  </si>
  <si>
    <t>Conference/Training Services - In State (05003)</t>
  </si>
  <si>
    <t>Conference Fees (CFR Conf Registration Fees)</t>
  </si>
  <si>
    <t>Conference, Conventions and Meetings (5660)</t>
  </si>
  <si>
    <t>Memberships/Subscriptions</t>
  </si>
  <si>
    <t>Organizational memberships and other subscriptions</t>
  </si>
  <si>
    <t>Memberships (05006)
Subscription Services (05005)</t>
  </si>
  <si>
    <t>Subscriptions/Memberships (CFR Membership Fees)</t>
  </si>
  <si>
    <t>Memberships (5750)</t>
  </si>
  <si>
    <t>Travel</t>
  </si>
  <si>
    <t>Lodging</t>
  </si>
  <si>
    <t>Hotel costs for travel</t>
  </si>
  <si>
    <t>Lodging (04204)</t>
  </si>
  <si>
    <t>Lodging (TRV Dom Lodging Actual)</t>
  </si>
  <si>
    <t>Meals - Travel</t>
  </si>
  <si>
    <t>Food costs for travel</t>
  </si>
  <si>
    <t>Per Diem - Unreceipted Travel (04200)
Meals Non-Taxable (04201)</t>
  </si>
  <si>
    <t>Meals (TRV Dom Meals Actual)
Travel - Other (TRV Dom Per Diem)</t>
  </si>
  <si>
    <t>Non-Employee Travel</t>
  </si>
  <si>
    <t>Travel cost for speakers/consultants</t>
  </si>
  <si>
    <t>Non-Employee Travel - Speaker (04033)</t>
  </si>
  <si>
    <t>Team/Group Travel</t>
  </si>
  <si>
    <t>Athletics and group travel</t>
  </si>
  <si>
    <t>Transportation</t>
  </si>
  <si>
    <t>Transportation costs for travel</t>
  </si>
  <si>
    <t>Air Travel (04215)
Rentals (04150)
Car Mileage (04300)</t>
  </si>
  <si>
    <t>Air Travel (TRV Dom Air Fare)
Auto Travel (TRV Dom Rental Cars)</t>
  </si>
  <si>
    <t>Travel Other</t>
  </si>
  <si>
    <t>General expenditures for travel</t>
  </si>
  <si>
    <t>Business Travel Acct (BTA)  (04899)
Travel Other (04002)</t>
  </si>
  <si>
    <t>Travel and Entertainment (5600)</t>
  </si>
  <si>
    <t>Equipment</t>
  </si>
  <si>
    <t>Audio Visual Equipment</t>
  </si>
  <si>
    <t>Electronic devices for audio and visual content</t>
  </si>
  <si>
    <t>Audio Visual (07305)
Audio Visual (Non-Fixed Asset) (07205)</t>
  </si>
  <si>
    <t>Clinical Equipment</t>
  </si>
  <si>
    <t>Medical equipment</t>
  </si>
  <si>
    <t>Medical Equipment (09861)
Equipment Usage and Research Services Recharge (Medical) (09801)
Medical Supplies Recharge (09861)
Equipment Usage and Research Services Recharge (09030)</t>
  </si>
  <si>
    <t>Medical Equipment (EQP Medical Equipment)</t>
  </si>
  <si>
    <t>Fleet</t>
  </si>
  <si>
    <t>Vehicle purchases</t>
  </si>
  <si>
    <t>Vehicles (07310)</t>
  </si>
  <si>
    <t>Auto/Vehicle  (EQP Vehicles)</t>
  </si>
  <si>
    <t>Automobile Expenses (5620)</t>
  </si>
  <si>
    <t>Furniture</t>
  </si>
  <si>
    <t>Furniture purchases for offices and classrooms</t>
  </si>
  <si>
    <t>Furniture (07222)</t>
  </si>
  <si>
    <t>Furniture (EQP Furniture)</t>
  </si>
  <si>
    <t>Furniture (5560)</t>
  </si>
  <si>
    <t>Office Equipment</t>
  </si>
  <si>
    <t>Office equipment costs</t>
  </si>
  <si>
    <t>Office Equipment (07212)</t>
  </si>
  <si>
    <t>Office Equipment (EQP Office Equip)</t>
  </si>
  <si>
    <t>Other Equipment</t>
  </si>
  <si>
    <t>Non lab/IT/office/maintenance equipment</t>
  </si>
  <si>
    <t>Other Equipment (non-Fixed Asset) - (07250)</t>
  </si>
  <si>
    <t>Other Equipment (EQP Other Equip)</t>
  </si>
  <si>
    <t>Equipment Purchased (5561)</t>
  </si>
  <si>
    <t>Research Lab Equipment</t>
  </si>
  <si>
    <t>Equipment purchased for research</t>
  </si>
  <si>
    <t>Instrumentation (Fixed Asset) - (07359)</t>
  </si>
  <si>
    <t>Other Equipment (EQP Research Equip)
 Greater than 5k - "</t>
  </si>
  <si>
    <t>Lab Equipment (5541)</t>
  </si>
  <si>
    <t>Maintenance and Repair</t>
  </si>
  <si>
    <t>Alter &amp; Improve Facility</t>
  </si>
  <si>
    <t>Construction costs</t>
  </si>
  <si>
    <t>Management of State Facilities (05609)
Building Repairs (05290)
Capital Construction (07570)</t>
  </si>
  <si>
    <t>Building Repairs (LSB Building and Maint Repairs)</t>
  </si>
  <si>
    <t>Building Maintenance Services</t>
  </si>
  <si>
    <t>Maintenance services</t>
  </si>
  <si>
    <t>Building/Property Services (05638)</t>
  </si>
  <si>
    <t>Other Contractual Services (GNS Building Property Services)</t>
  </si>
  <si>
    <t>Equipment/Auto Repair</t>
  </si>
  <si>
    <t>Vehicle and equipment repairs</t>
  </si>
  <si>
    <t>Equipment Maint/Repairs-Communications (05138)
Equipment Maint/Repairs - Appliances (05136)</t>
  </si>
  <si>
    <t>Equipment Repair (LSE Equip Maint Repairs Other)</t>
  </si>
  <si>
    <t>Maintenance Services</t>
  </si>
  <si>
    <t>Maintenance service contracts</t>
  </si>
  <si>
    <t>Maintenance Services - Fire Alarm/Supression (05620)</t>
  </si>
  <si>
    <t>Maintenance Services (GNS Highway Maint Services)</t>
  </si>
  <si>
    <t>Maintenance Contracts (5333)</t>
  </si>
  <si>
    <t>Clinical Services</t>
  </si>
  <si>
    <t>Medical services</t>
  </si>
  <si>
    <t>Medical/Clinical Services (05881)</t>
  </si>
  <si>
    <t>Medical/Clinical Services (GNS Medical Clinical)</t>
  </si>
  <si>
    <t>Patient &amp; Subject Costs</t>
  </si>
  <si>
    <t>Patient and subject expenses (research related)</t>
  </si>
  <si>
    <t>Patient/Subject Expenses (GNS Subject Costs)</t>
  </si>
  <si>
    <t>Patient/Subject Expenses - 5363</t>
  </si>
  <si>
    <t>Consulting</t>
  </si>
  <si>
    <t>Consulting &amp; Temp Agency Services</t>
  </si>
  <si>
    <t>Outside consultant services</t>
  </si>
  <si>
    <t>Consultants (05813)
IT Consultant-Design/Develop (05625)
Client Services (05634)</t>
  </si>
  <si>
    <t>Consulting (GNS Consultant Services)</t>
  </si>
  <si>
    <t>Information Technology</t>
  </si>
  <si>
    <t>IT Licenses/Software/Software Maintenance</t>
  </si>
  <si>
    <t>IT software maintenance and licensing services</t>
  </si>
  <si>
    <t>IT Software Maintenance (05626)
IT Software/Licenses (05622)
IT Services - Other (05629)
Computer Serv Recharge (09100)</t>
  </si>
  <si>
    <t>IT Licensing/Services (GNS IT Servs Software Licenses)</t>
  </si>
  <si>
    <t>Information Technology, Software (5514)</t>
  </si>
  <si>
    <t>IT Supplies/Equipment/IT Equip Maint &amp; Repair</t>
  </si>
  <si>
    <t>IT equipment (Computers, Computer accessories, etc.)</t>
  </si>
  <si>
    <t>PC's (07341)
PC's (Non-Fixed Asset) (07241)
IT Hardware Maintenance - (05628)</t>
  </si>
  <si>
    <t>IT Equipment (EQP IT Equip Other)</t>
  </si>
  <si>
    <t>Computer Servers (5540)</t>
  </si>
  <si>
    <t>Marketing</t>
  </si>
  <si>
    <t>Advertising costs and services</t>
  </si>
  <si>
    <t>Advertising &amp; Marketing Services - Newspapers/Billboards - 05883</t>
  </si>
  <si>
    <t>Advertising Services (GNS Advertising Services)</t>
  </si>
  <si>
    <t>Advertising (5335)</t>
  </si>
  <si>
    <t>Shipping &amp; Printing</t>
  </si>
  <si>
    <t>Printing</t>
  </si>
  <si>
    <t>Printing and photocopying costs</t>
  </si>
  <si>
    <t>Printer Services (05607)
Central Dup &amp; Print Recharge (09500)</t>
  </si>
  <si>
    <t>Publishing (PPP Outside Printing)</t>
  </si>
  <si>
    <t>Printing &amp; Photocopying (5336)</t>
  </si>
  <si>
    <t>Shipping</t>
  </si>
  <si>
    <t>Postage and shipping costs</t>
  </si>
  <si>
    <t>Shipping Postage and Mail Svcs (05603)
Postage Recharge (09400)</t>
  </si>
  <si>
    <t>Postage and Shipping (PPP Postage)</t>
  </si>
  <si>
    <t>Postage, Freight, etc. (5513)</t>
  </si>
  <si>
    <t>Interest Expense</t>
  </si>
  <si>
    <t>Interest Expenses</t>
  </si>
  <si>
    <t>Interest costs</t>
  </si>
  <si>
    <t>Interest-Late Payment (NPS) (05799)</t>
  </si>
  <si>
    <t>Interest - General (GNS Interest Sponsor)</t>
  </si>
  <si>
    <t>Interest Paid (5405)</t>
  </si>
  <si>
    <t>Rent &amp; Leases</t>
  </si>
  <si>
    <t>Rental Expense</t>
  </si>
  <si>
    <t>Expenses for rent of buildings, vehicles, and equipment</t>
  </si>
  <si>
    <t>Lease-Real Property-Base Rent (05201)
Automotive - Bus Rental (09604)</t>
  </si>
  <si>
    <t>Rental Expense (LSB Real Prop Base Rent)</t>
  </si>
  <si>
    <t>Rent (5402)</t>
  </si>
  <si>
    <t>Utilities</t>
  </si>
  <si>
    <t>Chilled Water</t>
  </si>
  <si>
    <t>Utility - chilled water</t>
  </si>
  <si>
    <t>Chilled Water (05554)</t>
  </si>
  <si>
    <t>Electricity</t>
  </si>
  <si>
    <t>Utility - electricity</t>
  </si>
  <si>
    <t>Electricity (05552)</t>
  </si>
  <si>
    <t>Electricity (UTL Electricity)</t>
  </si>
  <si>
    <t>Electricity Transmission</t>
  </si>
  <si>
    <t>Utility - electricity transmission</t>
  </si>
  <si>
    <t xml:space="preserve">Electricity Transmission (05557) </t>
  </si>
  <si>
    <t>Natural Gas</t>
  </si>
  <si>
    <t>Utility - natural gas</t>
  </si>
  <si>
    <t>Natural Gas (05551)</t>
  </si>
  <si>
    <t>Natural Gas (UTL Natural Gas)</t>
  </si>
  <si>
    <t>Natural Gas Transmission</t>
  </si>
  <si>
    <t>Utility - natural gas transmission</t>
  </si>
  <si>
    <t>Gas Transmission (05558)</t>
  </si>
  <si>
    <t>Renewable Energy Credits</t>
  </si>
  <si>
    <t>Utility - renewable energy credits</t>
  </si>
  <si>
    <t>Utilities-General (UTL Other Utility Services)</t>
  </si>
  <si>
    <t>Sewer</t>
  </si>
  <si>
    <t>Utility - sewer</t>
  </si>
  <si>
    <t>Sewage (05556)</t>
  </si>
  <si>
    <t>Steam</t>
  </si>
  <si>
    <t>Utility - steam</t>
  </si>
  <si>
    <t>Steam (05553)</t>
  </si>
  <si>
    <t>Telecommunication</t>
  </si>
  <si>
    <t>Utility - telephones and telecommunications</t>
  </si>
  <si>
    <t>Telephone Services (05402)</t>
  </si>
  <si>
    <t>Telecommunication Services (PBS Mobile Telecommun Services)</t>
  </si>
  <si>
    <t>Telephone, Cable and Internet (5400)</t>
  </si>
  <si>
    <t>Utilities - General</t>
  </si>
  <si>
    <t>Utility - general</t>
  </si>
  <si>
    <t>Utilities-General (5401)</t>
  </si>
  <si>
    <t>Utilities - General (5401)</t>
  </si>
  <si>
    <t>Water</t>
  </si>
  <si>
    <t>Utility - water</t>
  </si>
  <si>
    <t>Water-Non Municipal (05555)</t>
  </si>
  <si>
    <t>Water (UTL Water)</t>
  </si>
  <si>
    <t>Insurance</t>
  </si>
  <si>
    <t>Insurance Expense</t>
  </si>
  <si>
    <t>Insurance costs</t>
  </si>
  <si>
    <t>Insurance (05826)</t>
  </si>
  <si>
    <t>Insurance Expense (GNS Insurance Other)</t>
  </si>
  <si>
    <t>Insurance (5403)</t>
  </si>
  <si>
    <t>Fees</t>
  </si>
  <si>
    <t>Administrative Fees</t>
  </si>
  <si>
    <t xml:space="preserve">Miscellaneous fees </t>
  </si>
  <si>
    <t>Filing and Other Fees (5703)</t>
  </si>
  <si>
    <t>General University Service Fee</t>
  </si>
  <si>
    <t>13% fee on outside revenue coming into the University</t>
  </si>
  <si>
    <t>IFR GUSF Fee</t>
  </si>
  <si>
    <t>UBF GUSF Fee (4292)</t>
  </si>
  <si>
    <t>Gift Fee</t>
  </si>
  <si>
    <t>5% fee on monetary gift revenue that comes into UB Foundation</t>
  </si>
  <si>
    <t>UBF Gift Fee (4290)</t>
  </si>
  <si>
    <t>Salary Recovery Fee</t>
  </si>
  <si>
    <t>20% fee on salary recovery funds</t>
  </si>
  <si>
    <t>IFR Salary Recovery Fee</t>
  </si>
  <si>
    <t>Other Expenses</t>
  </si>
  <si>
    <t>Other Expense</t>
  </si>
  <si>
    <t>Miscellaneous expenses</t>
  </si>
  <si>
    <t>Other Expenses (05907)</t>
  </si>
  <si>
    <t>Other (OTR Miscellaneous Other)</t>
  </si>
  <si>
    <t>Other Services</t>
  </si>
  <si>
    <t>Miscellaneous service expenses</t>
  </si>
  <si>
    <t>Industrial Services (05855)</t>
  </si>
  <si>
    <t>General Services (GNS General)</t>
  </si>
  <si>
    <t>Other Services (5349)</t>
  </si>
  <si>
    <t>Relocation Expenses</t>
  </si>
  <si>
    <t>Moving expenses for faculty and staff</t>
  </si>
  <si>
    <t>Moving Services (05010)</t>
  </si>
  <si>
    <t>Relocation (REL Relocation)</t>
  </si>
  <si>
    <t>Moving Expense (5621)</t>
  </si>
  <si>
    <t>SUNY Direct Charges</t>
  </si>
  <si>
    <t>SUNY direct charges</t>
  </si>
  <si>
    <t>Campus Direct Charges-OTPS (05088)</t>
  </si>
  <si>
    <t>UBF Transfers</t>
  </si>
  <si>
    <t>Intra Fund Transfers (5878)</t>
  </si>
  <si>
    <t>UBF Transfer</t>
  </si>
  <si>
    <t>Intra fund transfers within UB Foundation accounts</t>
  </si>
  <si>
    <t>State- N/A</t>
  </si>
  <si>
    <t>State- Campus Direct Charges-OTPS (05088)</t>
  </si>
  <si>
    <t>State- Moving Services (05010)</t>
  </si>
  <si>
    <t>State- Industrial Services (05855)</t>
  </si>
  <si>
    <t>State- Other Expenses (05907)</t>
  </si>
  <si>
    <t>State- IFR Salary Recovery Fee</t>
  </si>
  <si>
    <t>State- IFR GUSF Fee</t>
  </si>
  <si>
    <t>State- Insurance (05826)</t>
  </si>
  <si>
    <t>State- Water-Non Municipal (05555)</t>
  </si>
  <si>
    <t>State- Utilities-General (5401)</t>
  </si>
  <si>
    <t>State- Telephone Services (05402)</t>
  </si>
  <si>
    <t>State- Steam (05553)</t>
  </si>
  <si>
    <t>State- Sewage (05556)</t>
  </si>
  <si>
    <t>State- Gas Transmission (05558)</t>
  </si>
  <si>
    <t>State- Natural Gas (05551)</t>
  </si>
  <si>
    <t xml:space="preserve">State- Electricity Transmission (05557) </t>
  </si>
  <si>
    <t>State- Electricity (05552)</t>
  </si>
  <si>
    <t>State- Chilled Water (05554)</t>
  </si>
  <si>
    <t>State- Interest-Late Payment (NPS) (05799)</t>
  </si>
  <si>
    <t>State- Advertising &amp; Marketing Services - Newspapers/Billboards - 05883</t>
  </si>
  <si>
    <t>State- Medical/Clinical Services (05881)</t>
  </si>
  <si>
    <t>State- Maintenance Services - Fire Alarm/Supression (05620)</t>
  </si>
  <si>
    <t>State- Building/Property Services (05638)</t>
  </si>
  <si>
    <t>State- Instrumentation (Fixed Asset) - (07359)</t>
  </si>
  <si>
    <t>State- Other Equipment (non-Fixed Asset) - (07250)</t>
  </si>
  <si>
    <t>State- Office Equipment (07212)</t>
  </si>
  <si>
    <t>State- Furniture (07222)</t>
  </si>
  <si>
    <t>State- Vehicles (07310)</t>
  </si>
  <si>
    <t>State- Non-Employee Travel - Speaker (04033)</t>
  </si>
  <si>
    <t>State- Per Diem - Unreceipted Travel (04200)
Meals Non-Taxable (04201)</t>
  </si>
  <si>
    <t>State- Lodging (04204)</t>
  </si>
  <si>
    <t>State- Memberships (05006)
Subscription Services (05005)</t>
  </si>
  <si>
    <t>State- Conference/Training Services - In State (05003)</t>
  </si>
  <si>
    <t>State- Security Supplies (03323)</t>
  </si>
  <si>
    <t>State- Student Aid Payments (05803)</t>
  </si>
  <si>
    <t>State- Fringes (IFR FRINGE)</t>
  </si>
  <si>
    <t>State- Overtime (02098)</t>
  </si>
  <si>
    <t>State- Teaching Assistant (02483)</t>
  </si>
  <si>
    <t>State- Other - Summer and Winter (02074)</t>
  </si>
  <si>
    <t>State- Other-Students-Exempt FB (02699)</t>
  </si>
  <si>
    <t>State- Supporting Academic (02100)</t>
  </si>
  <si>
    <t>State- Maintenance - Security &amp; Transportation (02300)</t>
  </si>
  <si>
    <t>State- Other-Graduate Students (02698)</t>
  </si>
  <si>
    <t>State- Adjunct (02400)</t>
  </si>
  <si>
    <t>State- Overtime (01948)</t>
  </si>
  <si>
    <t>State- Supporting Academic (00500)</t>
  </si>
  <si>
    <t>State- Instructional (00400)</t>
  </si>
  <si>
    <t>Concatenated State Funded</t>
  </si>
  <si>
    <t>State- Administrative (00100)
State- Professional - Other (00600)</t>
  </si>
  <si>
    <t>State- Also Receives (01902)
State- Vacation Payoff (01918)</t>
  </si>
  <si>
    <t>State- Instructional Extra Service (02498)
State- Extra Service (02099)</t>
  </si>
  <si>
    <t xml:space="preserve">State- Facility/Residential Supplies - Cleaning (03300)
State- Supplies and Tools for Maint/Repair (03562)
State- Green Supplies &amp; Tools for Maint/Repair (535627) </t>
  </si>
  <si>
    <t>State- Food and Beverage (03400)
State- Food Services Recharge (09871)
State- Green Food and Beverage (5345007)</t>
  </si>
  <si>
    <t>State- Dental Supplies (03200)
State- Academic Lab Supplies (03150)
State- Scientific Medical Instrument (09850)</t>
  </si>
  <si>
    <t>State- Library Serials (07010)
State- Books and Periodicals (03410)</t>
  </si>
  <si>
    <t>State- Office Supplies (03001)
State- Green Office Supplies (530017)</t>
  </si>
  <si>
    <t>State- Other Supplies (03125)
State- Interdepartmental Transfers (03799)
State-Procurement Card Purchases (03095)
State- Supplies Recharge (Non-Medical) (09020)
State- Green Sup&amp;Mat-Recreational (533217)
State- Operations Recharge - Non-Medical (09800)</t>
  </si>
  <si>
    <t>State- Air Travel (04215)
State- Rentals (04150)
State- Car Mileage (04300)</t>
  </si>
  <si>
    <t>State- Business Travel Acct (BTA)  (04899)
State- Travel Other (04002)</t>
  </si>
  <si>
    <t>State- Audio Visual (07305)
State- Audio Visual (Non-Fixed Asset) (07205)</t>
  </si>
  <si>
    <t>State- Medical Equipment (09861)
State- Equipment Usage and Research Services Recharge (Medical) (09801)
State- Medical Supplies Recharge (09861)
State- Equipment Usage and Research Services Recharge (09030)</t>
  </si>
  <si>
    <t>State- Management of State Facilities (05609)
State- Building Repairs (05290)
State- Capital Construction (07570)</t>
  </si>
  <si>
    <t>State- Equipment Maint/Repairs-Communications (05138)
State- Equipment Maint/Repairs - Appliances (05136)</t>
  </si>
  <si>
    <t>State- Consultants (05813)
State- IT Consultant-Design/Develop (05625)
State- Client Services (05634)</t>
  </si>
  <si>
    <t>State- IT Software Maintenance (05626)
State- IT Software/Licenses (05622)
State- IT Services - Other (05629)
State- Computer Serv Recharge (09100)</t>
  </si>
  <si>
    <t>State- PC's (07341)
State- PC's (Non-Fixed Asset) (07241)
State- IT Hardware Maintenance - (05628)</t>
  </si>
  <si>
    <t>State- Printer Services (05607)
State- Central Dup &amp; Print Recharge (09500)</t>
  </si>
  <si>
    <t>State- Shipping Postage and Mail Svcs (05603)
State- Postage Recharge (09400)</t>
  </si>
  <si>
    <t>State- Lease-Real Property-Base Rent (05201)
State- Automotive - Bus Rental (09604)</t>
  </si>
  <si>
    <t>Concatenated RF- Indirect</t>
  </si>
  <si>
    <t>RF Indirect-Staff - SWR Regular Exempt</t>
  </si>
  <si>
    <t>RF Indirect-N/A</t>
  </si>
  <si>
    <t>RF Indirect-Overtime Pay - SWR Regular Nonexempt OT</t>
  </si>
  <si>
    <t>RF Indirect-Stipends (FPS IFR Stipends)</t>
  </si>
  <si>
    <t>RF Indirect-Student - SWG Grad Exempt</t>
  </si>
  <si>
    <t>RF Indirect-Summer (SWS Summer Exempt)</t>
  </si>
  <si>
    <t>RF Indirect-Fringe Benefits (FBR Fringe Benefits)</t>
  </si>
  <si>
    <t>RF Indirect-Fellowships (FPS Fellowships)</t>
  </si>
  <si>
    <t>RF Indirect-Tuition and Fees (TUI SUNY Tuition and Fees)</t>
  </si>
  <si>
    <t>RF Indirect-Maintenance Supplies (SUP Maintenance and Repair)</t>
  </si>
  <si>
    <t>RF Indirect-Food and Bev Supplies (SUP Food and Bev Supplies)</t>
  </si>
  <si>
    <t>RF Indirect-Lab Supplies (SUP Class Lab)</t>
  </si>
  <si>
    <t>RF Indirect-Subscriptions/Memberships (SUP Books and Periodicals)</t>
  </si>
  <si>
    <t>RF Indirect-Office Supplies (SUP Office Supplies)</t>
  </si>
  <si>
    <t>RF Indirect-Other Supplies (SUP Other Supplies)</t>
  </si>
  <si>
    <t>RF Indirect-Conference Fees (CFR Conf Registration Fees)</t>
  </si>
  <si>
    <t>RF Indirect-Subscriptions/Memberships (CFR Membership Fees)</t>
  </si>
  <si>
    <t>RF Indirect-Lodging (TRV Dom Lodging Actual)</t>
  </si>
  <si>
    <t>RF Indirect-Meals (TRV Dom Meals Actual)
Travel - Other (TRV Dom Per Diem)</t>
  </si>
  <si>
    <t>RF Indirect-Air Travel (TRV Dom Air Fare)
Auto Travel (TRV Dom Rental Cars)</t>
  </si>
  <si>
    <t>RF Indirect-Medical Equipment (EQP Medical Equipment)</t>
  </si>
  <si>
    <t>RF Indirect-Auto/Vehicle  (EQP Vehicles)</t>
  </si>
  <si>
    <t>RF Indirect-Furniture (EQP Furniture)</t>
  </si>
  <si>
    <t>RF Indirect-Office Equipment (EQP Office Equip)</t>
  </si>
  <si>
    <t>RF Indirect-Other Equipment (EQP Other Equip)</t>
  </si>
  <si>
    <t>RF Indirect-Other Equipment (EQP Research Equip)
 Greater than 5k - "</t>
  </si>
  <si>
    <t>RF Indirect-Building Repairs (LSB Building and Maint Repairs)</t>
  </si>
  <si>
    <t>RF Indirect-Other Contractual Services (GNS Building Property Services)</t>
  </si>
  <si>
    <t>RF Indirect-Equipment Repair (LSE Equip Maint Repairs Other)</t>
  </si>
  <si>
    <t>RF Indirect-Maintenance Services (GNS Highway Maint Services)</t>
  </si>
  <si>
    <t>RF Indirect-Medical/Clinical Services (GNS Medical Clinical)</t>
  </si>
  <si>
    <t>RF Indirect-Patient/Subject Expenses (GNS Subject Costs)</t>
  </si>
  <si>
    <t>RF Indirect-Consulting (GNS Consultant Services)</t>
  </si>
  <si>
    <t>RF Indirect-IT Licensing/Services (GNS IT Servs Software Licenses)</t>
  </si>
  <si>
    <t>RF Indirect-IT Equipment (EQP IT Equip Other)</t>
  </si>
  <si>
    <t>RF Indirect-Advertising Services (GNS Advertising Services)</t>
  </si>
  <si>
    <t>RF Indirect-Publishing (PPP Outside Printing)</t>
  </si>
  <si>
    <t>RF Indirect-Postage and Shipping (PPP Postage)</t>
  </si>
  <si>
    <t>RF Indirect-Interest - General (GNS Interest Sponsor)</t>
  </si>
  <si>
    <t>RF Indirect-Rental Expense (LSB Real Prop Base Rent)</t>
  </si>
  <si>
    <t>RF Indirect-Electricity (UTL Electricity)</t>
  </si>
  <si>
    <t>RF Indirect-Natural Gas (UTL Natural Gas)</t>
  </si>
  <si>
    <t>RF Indirect-Utilities-General (UTL Other Utility Services)</t>
  </si>
  <si>
    <t>RF Indirect-Telecommunication Services (PBS Mobile Telecommun Services)</t>
  </si>
  <si>
    <t>RF Indirect-Water (UTL Water)</t>
  </si>
  <si>
    <t>RF Indirect-Insurance Expense (GNS Insurance Other)</t>
  </si>
  <si>
    <t>RF Indirect-Other (OTR Miscellaneous Other)</t>
  </si>
  <si>
    <t>RF Indirect-General Services (GNS General)</t>
  </si>
  <si>
    <t>RF Indirect-Relocation (REL Relocation)</t>
  </si>
  <si>
    <t>Concatenated UBF Spendable</t>
  </si>
  <si>
    <t xml:space="preserve">UBF- </t>
  </si>
  <si>
    <t>UBF- Salaries (5111)</t>
  </si>
  <si>
    <t>UBF- N/A</t>
  </si>
  <si>
    <t>UBF- Fellowships (5222)</t>
  </si>
  <si>
    <t>UBF- Scholarships (5224)</t>
  </si>
  <si>
    <t>UBF- FSA - Conference, Conventions and Meetings (5660)</t>
  </si>
  <si>
    <t>UBF- Lab Animal Care &amp; Purchases (5510)</t>
  </si>
  <si>
    <t>UBF- Books and Other Publications, Reprints (5503)</t>
  </si>
  <si>
    <t>UBF- Supplies (5501)</t>
  </si>
  <si>
    <t>UBF- Conference, Conventions and Meetings (5660)</t>
  </si>
  <si>
    <t>UBF- Memberships (5750)</t>
  </si>
  <si>
    <t>UBF- Travel and Entertainment (5600)</t>
  </si>
  <si>
    <t>UBF- Automobile Expenses (5620)</t>
  </si>
  <si>
    <t>UBF- Furniture (5560)</t>
  </si>
  <si>
    <t>UBF- Equipment Purchased (5561)</t>
  </si>
  <si>
    <t>UBF- Lab Equipment (5541)</t>
  </si>
  <si>
    <t>UBF- Maintenance Contracts (5333)</t>
  </si>
  <si>
    <t>UBF- Patient/Subject Expenses - 5363</t>
  </si>
  <si>
    <t>UBF- Information Technology, Software (5514)</t>
  </si>
  <si>
    <t>UBF- Computer Servers (5540)</t>
  </si>
  <si>
    <t>UBF- Advertising (5335)</t>
  </si>
  <si>
    <t>UBF- Printing &amp; Photocopying (5336)</t>
  </si>
  <si>
    <t>UBF- Postage, Freight, etc. (5513)</t>
  </si>
  <si>
    <t>UBF- Interest Paid (5405)</t>
  </si>
  <si>
    <t>UBF- Rent (5402)</t>
  </si>
  <si>
    <t>UBF- Telephone, Cable and Internet (5400)</t>
  </si>
  <si>
    <t>UBF- Utilities - General (5401)</t>
  </si>
  <si>
    <t>UBF- Insurance (5403)</t>
  </si>
  <si>
    <t>UBF- Filing and Other Fees (5703)</t>
  </si>
  <si>
    <t>UBF- UBF GUSF Fee (4292)</t>
  </si>
  <si>
    <t>UBF- UBF Gift Fee (4290)</t>
  </si>
  <si>
    <t>UBF- Other Services (5349)</t>
  </si>
  <si>
    <t>UBF- Moving Expense (5621)</t>
  </si>
  <si>
    <t>UBF- Intra Fund Transfers (5878)</t>
  </si>
  <si>
    <t>Grouping:</t>
  </si>
  <si>
    <t>State</t>
  </si>
  <si>
    <t>RF Indirect</t>
  </si>
  <si>
    <t>UBF</t>
  </si>
  <si>
    <t>Funding Source:</t>
  </si>
  <si>
    <t>Transaction Description:</t>
  </si>
  <si>
    <t>Sub Category:</t>
  </si>
  <si>
    <t>32 Character Limit</t>
  </si>
  <si>
    <t>Please complete all fields</t>
  </si>
  <si>
    <t>Authorized Signature</t>
  </si>
  <si>
    <t>Credit Account #</t>
  </si>
  <si>
    <t>TRANSACTION DESCRIPTION:</t>
  </si>
  <si>
    <t>REQUIRED DESCRIPTION MUST IDENTIFY THE EXPENDITURE TO BE TRANSFERRED:</t>
  </si>
  <si>
    <t>Charge/Debit Account #</t>
  </si>
  <si>
    <t>Charge/Debit Department</t>
  </si>
  <si>
    <t>CHARGE/DEBIT DEPARTMENT:</t>
  </si>
  <si>
    <t>CHARGE/DEBIT ACCOUNT #:</t>
  </si>
  <si>
    <t>Include total amount of the transaction being requested.  Total Charges Must Equal Total Credits.</t>
  </si>
  <si>
    <t>Meals (TRV Dom Meals Actual)</t>
  </si>
  <si>
    <t>Air Travel (TRV Dom Air Fare)</t>
  </si>
  <si>
    <t>Auto Travel (TRV Dom Rental Cars)</t>
  </si>
  <si>
    <t>Other Equipment (EQP Research Equip)</t>
  </si>
  <si>
    <t>Travel-Other (TRV Dom Per Diem)</t>
  </si>
  <si>
    <t>Interest-General (GNS Interest Sponsor)</t>
  </si>
  <si>
    <t>FSA- Conference, Conventions and Meetings (5660)</t>
  </si>
  <si>
    <t>Utilities- General (5401)</t>
  </si>
  <si>
    <t>Alter &amp; Improve Facility-Building Repairs-5290</t>
  </si>
  <si>
    <t>Alter &amp; Improve Facility-Management of State Facilities-5609</t>
  </si>
  <si>
    <t>Building Maintenance Services-Building/Property Services-5638</t>
  </si>
  <si>
    <t>Building Maintenance Supplies-Facility/Residential Supplies - Cleaning-3300</t>
  </si>
  <si>
    <t>Building Maintenance Supplies-Supplies and Tools for Maint/Repair-3562</t>
  </si>
  <si>
    <t>Chilled Water-Chilled Water-5554</t>
  </si>
  <si>
    <t>Clinical Equipment-Equipment Usage and Research Services Recharge-9030</t>
  </si>
  <si>
    <t>Clinical Equipment-Equipment Usage and Research Services Recharge Medical-9801</t>
  </si>
  <si>
    <t>Clinical Equipment-Medical Supplies Recharge-9861</t>
  </si>
  <si>
    <t>Clinical Services-Medical/Clinical Services-5881</t>
  </si>
  <si>
    <t>Consulting &amp; Temp Agency Services-Client Services-5634</t>
  </si>
  <si>
    <t>Consulting &amp; Temp Agency Services-Consultants-5813</t>
  </si>
  <si>
    <t>Consulting &amp; Temp Agency Services-IT Consultant-Design/Develop-5625</t>
  </si>
  <si>
    <t>Electricity Transmission-Electricity Transmission-5557</t>
  </si>
  <si>
    <t>Electricity-Electricity-5552</t>
  </si>
  <si>
    <t>Equipment/Auto Repair-Equipment Maint/Repairs - Appliances-5136</t>
  </si>
  <si>
    <t>Equipment/Auto Repair-Equipment Maint/Repairs-Communications-5138</t>
  </si>
  <si>
    <t>Food &amp; Beverage Supplies-Food and Beverage-3400</t>
  </si>
  <si>
    <t>Food &amp; Beverage Supplies-Food Services Recharge-9871</t>
  </si>
  <si>
    <t>Insurance Expense-Insurance-5826</t>
  </si>
  <si>
    <t>Interest Expenses-Interest-Late Payment-NPS-5799</t>
  </si>
  <si>
    <t>IT Licenses/Software/Software Maintenance-Computer Serv Recharge-9100</t>
  </si>
  <si>
    <t>IT Licenses/Software/Software Maintenance-IT Services - Other-5629</t>
  </si>
  <si>
    <t>IT Licenses/Software/Software Maintenance-IT Software Maintenance-5626</t>
  </si>
  <si>
    <t>IT Licenses/Software/Software Maintenance-IT Software/Licenses-5622</t>
  </si>
  <si>
    <t>IT Supplies/Equipment/IT Equip Maint &amp; Repair-IT Hardware Maintenance-5628</t>
  </si>
  <si>
    <t>Lab Supplies-Academic Lab Supplies-3150</t>
  </si>
  <si>
    <t>Lab Supplies-Dental Supplies-3200</t>
  </si>
  <si>
    <t>Lab Supplies-Scientific Medical Instrument-9850</t>
  </si>
  <si>
    <t>Library Materials-Books and Periodicals-3410</t>
  </si>
  <si>
    <t>Library Materials-Library Serials-7010</t>
  </si>
  <si>
    <t>Maintenance Services-Maintenance Services - Fire Alarm/Supression-5620</t>
  </si>
  <si>
    <t>Marketing-Advertising &amp; Marketing Services - Newspapers/Billboards-5883</t>
  </si>
  <si>
    <t>Memberships/Subscriptions-Subscription Services-5005</t>
  </si>
  <si>
    <t>Natural Gas Transmission-Gas Transmission-5558</t>
  </si>
  <si>
    <t>Natural Gas-Natural Gas-5551</t>
  </si>
  <si>
    <t>Non-Employee Travel-Non-Employee Travel - Speaker-4033</t>
  </si>
  <si>
    <t>Office Supplies-Office Supplies-3001</t>
  </si>
  <si>
    <t>Other Services-Industrial Services-5855</t>
  </si>
  <si>
    <t>Other Supplies-Interdepartmental Transfers-3799</t>
  </si>
  <si>
    <t>Other Supplies-Operations Recharge - Non-Medical-9800</t>
  </si>
  <si>
    <t>Other Supplies-Procurement Card Purchases-3095</t>
  </si>
  <si>
    <t>Other Supplies-Supplies Recharge Non-Medical-9020</t>
  </si>
  <si>
    <t>Printing-Central Dup &amp; Print Recharge-9500</t>
  </si>
  <si>
    <t>Relocation Expenses-Moving Services-5010</t>
  </si>
  <si>
    <t>Rental Expense-Lease-Real Property-Base Rent-5201</t>
  </si>
  <si>
    <t>Research Lab Equipment-Instrumentation-Fixed Asset-7359</t>
  </si>
  <si>
    <t>Scholarships-Student Aid Payments-5803</t>
  </si>
  <si>
    <t>Security Supplies-Security Supplies-3323</t>
  </si>
  <si>
    <t>Sewer-Sewage-5556</t>
  </si>
  <si>
    <t>Shipping-Shipping Postage and Mail Svcs-5603</t>
  </si>
  <si>
    <t>Steam-Steam-5553</t>
  </si>
  <si>
    <t>SUNY Direct Charges-Campus Direct Charges-OTPS-5088</t>
  </si>
  <si>
    <t>Telecommunication-Telephone Services-5402</t>
  </si>
  <si>
    <t>Travel Other-Business Travel Acct (BTA)-4899</t>
  </si>
  <si>
    <t>Utilities - General-Utilities-General-5401</t>
  </si>
  <si>
    <t>Water-Water-Non Municipal-5555</t>
  </si>
  <si>
    <t>Sub Object Code</t>
  </si>
  <si>
    <t>575700</t>
  </si>
  <si>
    <t>556090</t>
  </si>
  <si>
    <t>573050</t>
  </si>
  <si>
    <t>556380</t>
  </si>
  <si>
    <t>533000</t>
  </si>
  <si>
    <t>535620</t>
  </si>
  <si>
    <t>555540</t>
  </si>
  <si>
    <t>590300</t>
  </si>
  <si>
    <t>598010</t>
  </si>
  <si>
    <t>598610</t>
  </si>
  <si>
    <t>558810</t>
  </si>
  <si>
    <t>550030</t>
  </si>
  <si>
    <t>556340</t>
  </si>
  <si>
    <t>558130</t>
  </si>
  <si>
    <t>556250</t>
  </si>
  <si>
    <t>555570</t>
  </si>
  <si>
    <t>555520</t>
  </si>
  <si>
    <t>551360</t>
  </si>
  <si>
    <t>551380</t>
  </si>
  <si>
    <t>573100</t>
  </si>
  <si>
    <t>534000</t>
  </si>
  <si>
    <t>598710</t>
  </si>
  <si>
    <t>572220</t>
  </si>
  <si>
    <t>558260</t>
  </si>
  <si>
    <t>557990</t>
  </si>
  <si>
    <t>591000</t>
  </si>
  <si>
    <t>556290</t>
  </si>
  <si>
    <t>556260</t>
  </si>
  <si>
    <t>556220</t>
  </si>
  <si>
    <t>556280</t>
  </si>
  <si>
    <t>573410</t>
  </si>
  <si>
    <t>572410</t>
  </si>
  <si>
    <t>531500</t>
  </si>
  <si>
    <t>532000</t>
  </si>
  <si>
    <t>598500</t>
  </si>
  <si>
    <t>534100</t>
  </si>
  <si>
    <t>570100</t>
  </si>
  <si>
    <t>542040</t>
  </si>
  <si>
    <t>556200</t>
  </si>
  <si>
    <t>558830</t>
  </si>
  <si>
    <t>542010</t>
  </si>
  <si>
    <t>542000</t>
  </si>
  <si>
    <t>550060</t>
  </si>
  <si>
    <t>550050</t>
  </si>
  <si>
    <t>555580</t>
  </si>
  <si>
    <t>555510</t>
  </si>
  <si>
    <t>540330</t>
  </si>
  <si>
    <t>572120</t>
  </si>
  <si>
    <t>530010</t>
  </si>
  <si>
    <t>572500</t>
  </si>
  <si>
    <t>559070</t>
  </si>
  <si>
    <t>558550</t>
  </si>
  <si>
    <t>537990</t>
  </si>
  <si>
    <t>598000</t>
  </si>
  <si>
    <t>531250</t>
  </si>
  <si>
    <t>530950</t>
  </si>
  <si>
    <t>590200</t>
  </si>
  <si>
    <t>595000</t>
  </si>
  <si>
    <t>556070</t>
  </si>
  <si>
    <t>550100</t>
  </si>
  <si>
    <t>596040</t>
  </si>
  <si>
    <t>552010</t>
  </si>
  <si>
    <t>573590</t>
  </si>
  <si>
    <t>558030</t>
  </si>
  <si>
    <t>533230</t>
  </si>
  <si>
    <t>555560</t>
  </si>
  <si>
    <t>594000</t>
  </si>
  <si>
    <t>556030</t>
  </si>
  <si>
    <t>555530</t>
  </si>
  <si>
    <t>550880</t>
  </si>
  <si>
    <t>554020</t>
  </si>
  <si>
    <t>542150</t>
  </si>
  <si>
    <t>543000</t>
  </si>
  <si>
    <t>541500</t>
  </si>
  <si>
    <t>548990</t>
  </si>
  <si>
    <t>540020</t>
  </si>
  <si>
    <t>554010</t>
  </si>
  <si>
    <t>555550</t>
  </si>
  <si>
    <t>Patient/Subject Expenses (5363)</t>
  </si>
  <si>
    <t>Sub Category-Sub Object</t>
  </si>
  <si>
    <t>Concatenated Name - Funding Source-Sub Category-Expense Code (For Dropdown Box)</t>
  </si>
  <si>
    <t>Required description must identify the expenditure to be transferred:</t>
  </si>
  <si>
    <t>Required for State and Non-Sponsored Accounts</t>
  </si>
  <si>
    <t>Administrative Use Only</t>
  </si>
  <si>
    <t>Expense Type</t>
  </si>
  <si>
    <t>For transfers between funding sources, please refer to submission guidance included on the Instructions worksheet.</t>
  </si>
  <si>
    <r>
      <t xml:space="preserve">Please provide signature and contact information for both charge and credit departments.  </t>
    </r>
    <r>
      <rPr>
        <b/>
        <sz val="10"/>
        <rFont val="Arial"/>
        <family val="2"/>
      </rPr>
      <t>For RF transfers</t>
    </r>
    <r>
      <rPr>
        <sz val="10"/>
        <rFont val="Arial"/>
        <family val="2"/>
      </rPr>
      <t xml:space="preserve">, the charge and credit signatories may not be the same person.   </t>
    </r>
  </si>
  <si>
    <t>SPS Administrative Approval</t>
  </si>
  <si>
    <t>By signing below, the charge signatory confirms that this charge is in accordance with the Food and Beverage Reimbursement guidelines and can provide evidence to support this.</t>
  </si>
  <si>
    <r>
      <rPr>
        <b/>
        <i/>
        <u/>
        <sz val="12"/>
        <rFont val="Arial"/>
        <family val="2"/>
      </rPr>
      <t xml:space="preserve">Submission Instructions: </t>
    </r>
    <r>
      <rPr>
        <i/>
        <u/>
        <sz val="12"/>
        <rFont val="Arial"/>
        <family val="2"/>
      </rPr>
      <t xml:space="preserve"> (RETAIN A COPY FOR YOUR RECORDS)</t>
    </r>
  </si>
  <si>
    <t xml:space="preserve">Please provide explanation for the purpose of the request. </t>
  </si>
  <si>
    <r>
      <t xml:space="preserve">Charge Department: </t>
    </r>
    <r>
      <rPr>
        <b/>
        <sz val="9"/>
        <color rgb="FF0070C0"/>
        <rFont val="Arial"/>
        <family val="2"/>
      </rPr>
      <t xml:space="preserve">RF </t>
    </r>
    <r>
      <rPr>
        <b/>
        <sz val="9"/>
        <color theme="3" tint="0.39997558519241921"/>
        <rFont val="Arial"/>
        <family val="2"/>
      </rPr>
      <t>D</t>
    </r>
    <r>
      <rPr>
        <b/>
        <sz val="9"/>
        <color rgb="FF0070C0"/>
        <rFont val="Arial"/>
        <family val="2"/>
      </rPr>
      <t>IRECT/ RF INDIRECT</t>
    </r>
  </si>
  <si>
    <r>
      <t xml:space="preserve">Credit Department: </t>
    </r>
    <r>
      <rPr>
        <b/>
        <sz val="9"/>
        <color rgb="FF0070C0"/>
        <rFont val="Arial"/>
        <family val="2"/>
      </rPr>
      <t>STATE/RF</t>
    </r>
  </si>
  <si>
    <r>
      <t xml:space="preserve">Credit Department: </t>
    </r>
    <r>
      <rPr>
        <b/>
        <sz val="9"/>
        <color rgb="FF0070C0"/>
        <rFont val="Arial"/>
        <family val="2"/>
      </rPr>
      <t>STATE/UBF</t>
    </r>
  </si>
  <si>
    <r>
      <t xml:space="preserve">Credit Department: </t>
    </r>
    <r>
      <rPr>
        <b/>
        <sz val="9"/>
        <color rgb="FF0070C0"/>
        <rFont val="Arial"/>
        <family val="2"/>
      </rPr>
      <t>RF DIRECT/RF INDIRECT OR UBF</t>
    </r>
  </si>
  <si>
    <r>
      <t xml:space="preserve">Please include invoice or applicable backup and save as </t>
    </r>
    <r>
      <rPr>
        <i/>
        <u/>
        <sz val="12"/>
        <color rgb="FFFF0000"/>
        <rFont val="Arial"/>
        <family val="2"/>
      </rPr>
      <t>one</t>
    </r>
    <r>
      <rPr>
        <i/>
        <sz val="12"/>
        <color rgb="FFFF0000"/>
        <rFont val="Arial"/>
        <family val="2"/>
      </rPr>
      <t xml:space="preserve"> single pdf prior to submitting.</t>
    </r>
  </si>
  <si>
    <t>Alter &amp; Improve Facility-Capital Construction-7570 (Capital Account Use Only)</t>
  </si>
  <si>
    <t>558510</t>
  </si>
  <si>
    <t>558470</t>
  </si>
  <si>
    <t>572400</t>
  </si>
  <si>
    <t>4480</t>
  </si>
  <si>
    <t>5332</t>
  </si>
  <si>
    <t>5337</t>
  </si>
  <si>
    <t>5340</t>
  </si>
  <si>
    <t>5341</t>
  </si>
  <si>
    <t>5342</t>
  </si>
  <si>
    <t>5345</t>
  </si>
  <si>
    <t>5348</t>
  </si>
  <si>
    <t>5404</t>
  </si>
  <si>
    <t>5406</t>
  </si>
  <si>
    <t>5754</t>
  </si>
  <si>
    <t>5755</t>
  </si>
  <si>
    <t>5817</t>
  </si>
  <si>
    <t>5790</t>
  </si>
  <si>
    <t>State-Other Services-Photographer-5851</t>
  </si>
  <si>
    <t>State-Other Services-Interpretation/Translation-5847</t>
  </si>
  <si>
    <t>State-IT Supplies/Equipment/IT Equip Maint &amp; Repair-IT Equipment-Other (non-Fixed Asset)-7240</t>
  </si>
  <si>
    <t>UBF-Student Housing General Dorm Revenue-Rental Income-Other Property-4480</t>
  </si>
  <si>
    <t>UBF-Maintenance Services-Cleaning Services-5332</t>
  </si>
  <si>
    <t>UBF-Other Expense-Turnover Expense-5337</t>
  </si>
  <si>
    <t>UBF-Other Services-Professional Services-5340</t>
  </si>
  <si>
    <t>UBF-Other Services-Asset Management Fees-5341</t>
  </si>
  <si>
    <t>UBF-Other Services-Legal Servies-5342</t>
  </si>
  <si>
    <t>UBF-IT Licenses/Software/Software Maintenance-Accounting-5345</t>
  </si>
  <si>
    <t>UBF-Other Services-University Provided Services-5348</t>
  </si>
  <si>
    <t>UBF-Other Expense-Taxes-5404</t>
  </si>
  <si>
    <t>UBF-Other Services-Fire &amp; Safety-5406</t>
  </si>
  <si>
    <t>UBF-Other Expense-General and Administrative - Operating-5754</t>
  </si>
  <si>
    <t>UBF-Other Expense-General and Administrative - Res Life-5755</t>
  </si>
  <si>
    <t>UBF-Other Services-Bank Service Charges-5790</t>
  </si>
  <si>
    <t>State-Alter &amp; Improve Facility-Building Repairs-5290</t>
  </si>
  <si>
    <t>State-Alter &amp; Improve Facility-Capital Construction-7570 (Capital Account Use Only)</t>
  </si>
  <si>
    <t>State-Alter &amp; Improve Facility-Management of State Facilities-5609</t>
  </si>
  <si>
    <t>State-Building Maintenance Services-Building/Property Services-5638</t>
  </si>
  <si>
    <t>State-Building Maintenance Supplies-Facility/Residential Supplies - Cleaning-3300</t>
  </si>
  <si>
    <t>State-Building Maintenance Supplies-Supplies and Tools for Maint/Repair-3562</t>
  </si>
  <si>
    <t>State-Chilled Water-Chilled Water-5554</t>
  </si>
  <si>
    <t>State-Clinical Equipment-Equipment Usage and Research Services Recharge Medical-9801</t>
  </si>
  <si>
    <t>State-Clinical Equipment-Equipment Usage and Research Services Recharge-9030</t>
  </si>
  <si>
    <t>State-Clinical Equipment-Medical Supplies Recharge-9861</t>
  </si>
  <si>
    <t>State-Clinical Services-Medical/Clinical Services-5881</t>
  </si>
  <si>
    <t>State-Consulting &amp; Temp Agency Services-Client Services-5634</t>
  </si>
  <si>
    <t>State-Consulting &amp; Temp Agency Services-Consultants-5813</t>
  </si>
  <si>
    <t>State-Consulting &amp; Temp Agency Services-IT Consultant-Design/Develop-5625</t>
  </si>
  <si>
    <t>State-Electricity Transmission-Electricity Transmission-5557</t>
  </si>
  <si>
    <t>State-Electricity-Electricity-5552</t>
  </si>
  <si>
    <t>State-Equipment/Auto Repair-Equipment Maint/Repairs - Appliances-5136</t>
  </si>
  <si>
    <t>State-Equipment/Auto Repair-Equipment Maint/Repairs-Communications-5138</t>
  </si>
  <si>
    <t>State-Food &amp; Beverage Supplies-Food and Beverage-3400</t>
  </si>
  <si>
    <t>State-Food &amp; Beverage Supplies-Food Services Recharge-9871</t>
  </si>
  <si>
    <t>State-Insurance Expense-Insurance-5826</t>
  </si>
  <si>
    <t>State-Interest Expenses-Interest-Late Payment-NPS-5799</t>
  </si>
  <si>
    <t>State-IT Licenses/Software/Software Maintenance-Computer Serv Recharge-9100</t>
  </si>
  <si>
    <t>State-IT Licenses/Software/Software Maintenance-IT Services - Other-5629</t>
  </si>
  <si>
    <t>State-IT Licenses/Software/Software Maintenance-IT Software Maintenance-5626</t>
  </si>
  <si>
    <t>State-IT Licenses/Software/Software Maintenance-IT Software/Licenses-5622</t>
  </si>
  <si>
    <t>State-IT Supplies/Equipment/IT Equip Maint &amp; Repair-IT Hardware Maintenance-5628</t>
  </si>
  <si>
    <t>State-Lab Supplies-Academic Lab Supplies-3150</t>
  </si>
  <si>
    <t>State-Lab Supplies-Dental Supplies-3200</t>
  </si>
  <si>
    <t>State-Lab Supplies-Scientific Medical Instrument-9850</t>
  </si>
  <si>
    <t>State-Library Materials-Books and Periodicals-3410</t>
  </si>
  <si>
    <t>State-Library Materials-Library Serials-7010</t>
  </si>
  <si>
    <t>State-Maintenance Services-Maintenance Services - Fire Alarm/Supression-5620</t>
  </si>
  <si>
    <t>State-Marketing-Advertising &amp; Marketing Services - Newspapers/Billboards-5883</t>
  </si>
  <si>
    <t>State-Memberships/Subscriptions-Subscription Services-5005</t>
  </si>
  <si>
    <t>State-Natural Gas Transmission-Gas Transmission-5558</t>
  </si>
  <si>
    <t>State-Natural Gas-Natural Gas-5551</t>
  </si>
  <si>
    <t>State-Non-Employee Travel-Non-Employee Travel - Speaker-4033</t>
  </si>
  <si>
    <t>State-Office Supplies-Office Supplies-3001</t>
  </si>
  <si>
    <t>State-Other Services-Industrial Services-5855</t>
  </si>
  <si>
    <t>State-Other Supplies-Interdepartmental Transfers-3799</t>
  </si>
  <si>
    <t>State-Other Supplies-Operations Recharge - Non-Medical-9800</t>
  </si>
  <si>
    <t>State-Other Supplies-Procurement Card Purchases-3095</t>
  </si>
  <si>
    <t>State-Other Supplies-Supplies Recharge Non-Medical-9020</t>
  </si>
  <si>
    <t>State-Printing-Central Dup &amp; Print Recharge-9500</t>
  </si>
  <si>
    <t>State-Relocation Expenses-Moving Services-5010</t>
  </si>
  <si>
    <t>State-Rental Expense-Lease-Real Property-Base Rent-5201</t>
  </si>
  <si>
    <t>State-Research Lab Equipment-Instrumentation-Fixed Asset-7359</t>
  </si>
  <si>
    <t>State-Scholarships-Student Aid Payments-5803</t>
  </si>
  <si>
    <t>State-Security Supplies-Security Supplies-3323</t>
  </si>
  <si>
    <t>State-Sewer-Sewage-5556</t>
  </si>
  <si>
    <t>State-Shipping-Shipping Postage and Mail Svcs-5603</t>
  </si>
  <si>
    <t>State-Steam-Steam-5553</t>
  </si>
  <si>
    <t>State-SUNY Direct Charges-Campus Direct Charges-OTPS-5088</t>
  </si>
  <si>
    <t>State-Telecommunication-Telephone Services-5402</t>
  </si>
  <si>
    <t>State-Travel Other-Business Travel Acct (BTA)-4899</t>
  </si>
  <si>
    <t>State-Utilities - General-Utilities-General-5401</t>
  </si>
  <si>
    <t>State-Water-Water-Non Municipal-5555</t>
  </si>
  <si>
    <t>RF Indirect-Alter &amp; Improve Facility-Building Repairs (LSB Building and Maint Repairs)</t>
  </si>
  <si>
    <t>RF Indirect-Building Maintenance Services-Other Contractual Services (GNS Building Property Services)</t>
  </si>
  <si>
    <t>RF Indirect-Building Maintenance Supplies-Maintenance Supplies (SUP Maintenance and Repair)</t>
  </si>
  <si>
    <t>RF Indirect-Clinical Equipment-Medical Equipment (EQP Medical Equipment)</t>
  </si>
  <si>
    <t>RF Indirect-Clinical Services-Medical/Clinical Services (GNS Medical Clinical)</t>
  </si>
  <si>
    <t>RF Indirect-Conference &amp; Registration Costs-Conference Fees (CFR Conf Registration Fees)</t>
  </si>
  <si>
    <t>RF Indirect-Consulting &amp; Temp Agency Services-Consulting (GNS Consultant Services)</t>
  </si>
  <si>
    <t>RF Indirect-Electricity-Electricity (UTL Electricity)</t>
  </si>
  <si>
    <t>RF Indirect-Equipment/Auto Repair-Equipment Repair (LSE Equip Maint Repairs Other)</t>
  </si>
  <si>
    <t>RF Indirect-Fellowships-Fellowships (FPS Fellowships)</t>
  </si>
  <si>
    <t>RF Indirect-Fleet-Auto/Vehicle  (EQP Vehicles)</t>
  </si>
  <si>
    <t>RF Indirect-Food &amp; Beverage Supplies-Food and Bev Supplies (SUP Food and Bev Supplies)</t>
  </si>
  <si>
    <t>RF Indirect-Furniture-Furniture (EQP Furniture)</t>
  </si>
  <si>
    <t>RF Indirect-Insurance Expense-Insurance Expense (GNS Insurance Other)</t>
  </si>
  <si>
    <t>RF Indirect-Interest Expenses-Interest-General (GNS Interest Sponsor)</t>
  </si>
  <si>
    <t>RF Indirect-IT Licenses/Software/Software Maintenance-IT Licensing/Services (GNS IT Servs Software Licenses)</t>
  </si>
  <si>
    <t>RF Indirect-IT Supplies/Equipment/IT Equip Maint &amp; Repair-IT Equipment (EQP IT Equip Other)</t>
  </si>
  <si>
    <t>RF Indirect-Lab Supplies-Lab Supplies (SUP Class Lab)</t>
  </si>
  <si>
    <t>RF Indirect-Library Materials-Subscriptions/Memberships (SUP Books and Periodicals)</t>
  </si>
  <si>
    <t>RF Indirect-Lodging-Lodging (TRV Dom Lodging Actual)</t>
  </si>
  <si>
    <t>RF Indirect-Maintenance Services-Maintenance Services (GNS Highway Maint Services)</t>
  </si>
  <si>
    <t>RF Indirect-Marketing-Advertising Services (GNS Advertising Services)</t>
  </si>
  <si>
    <t>RF Indirect-Meals - Travel-Meals (TRV Dom Meals Actual)</t>
  </si>
  <si>
    <t>RF Indirect-Meals - Travel-Travel-Other (TRV Dom Per Diem)</t>
  </si>
  <si>
    <t>RF Indirect-Memberships/Subscriptions-Subscriptions/Memberships (CFR Membership Fees)</t>
  </si>
  <si>
    <t>RF Indirect-Natural Gas-Natural Gas (UTL Natural Gas)</t>
  </si>
  <si>
    <t>RF Indirect-Office Equipment-Office Equipment (EQP Office Equip)</t>
  </si>
  <si>
    <t>RF Indirect-Office Supplies-Office Supplies (SUP Office Supplies)</t>
  </si>
  <si>
    <t>RF Indirect-Other Equipment-Other Equipment (EQP Other Equip)</t>
  </si>
  <si>
    <t>RF Indirect-Other Expense-Other (OTR Miscellaneous Other)</t>
  </si>
  <si>
    <t>RF Indirect-Other Services-General Services (GNS General)</t>
  </si>
  <si>
    <t>RF Indirect-Other Supplies-Other Supplies (SUP Other Supplies)</t>
  </si>
  <si>
    <t>RF Indirect-Patient &amp; Subject Costs-Patient/Subject Expenses (GNS Subject Costs)</t>
  </si>
  <si>
    <t>RF Indirect-Printing-Publishing (PPP Outside Printing)</t>
  </si>
  <si>
    <t>RF Indirect-Relocation Expenses-Relocation (REL Relocation)</t>
  </si>
  <si>
    <t>RF Indirect-Renewable Energy Credits-Utilities-General (UTL Other Utility Services)</t>
  </si>
  <si>
    <t>RF Indirect-Rental Expense-Rental Expense (LSB Real Prop Base Rent)</t>
  </si>
  <si>
    <t>RF Indirect-Research Lab Equipment-Other Equipment (EQP Research Equip)</t>
  </si>
  <si>
    <t>RF Indirect-Scholarships-Tuition and Fees (TUI SUNY Tuition and Fees)</t>
  </si>
  <si>
    <t>RF Indirect-Shipping-Postage and Shipping (PPP Postage)</t>
  </si>
  <si>
    <t>RF Indirect-Telecommunication-Telecommunication Services (PBS Mobile Telecommun Services)</t>
  </si>
  <si>
    <t>RF Indirect-Transportation-Air Travel (TRV Dom Air Fare)</t>
  </si>
  <si>
    <t>RF Indirect-Transportation-Auto Travel (TRV Dom Rental Cars)</t>
  </si>
  <si>
    <t>RF Indirect-Water-Water (UTL Water)</t>
  </si>
  <si>
    <t>Other Services-Photographer-5851</t>
  </si>
  <si>
    <t>Other Services-Interpretation/Translation-5847</t>
  </si>
  <si>
    <t>IT Supplies/Equipment/IT Equip Maint &amp; Repair-IT Equipment-Other (non-Fixed Asset)-7240</t>
  </si>
  <si>
    <t>Student Housing General Dorm Revenue-Rental Income-Other Property-4480</t>
  </si>
  <si>
    <t>Maintenance Services-Cleaning Services-5332</t>
  </si>
  <si>
    <t>Other Expense-Turnover Expense-5337</t>
  </si>
  <si>
    <t>Other Services-Professional Services-5340</t>
  </si>
  <si>
    <t>Other Services-Asset Management Fees-5341</t>
  </si>
  <si>
    <t>Other Services-Legal Servies-5342</t>
  </si>
  <si>
    <t>IT Licenses/Software/Software Maintenance-Accounting-5345</t>
  </si>
  <si>
    <t>Other Services-University Provided Services-5348</t>
  </si>
  <si>
    <t>Other Expense-Taxes-5404</t>
  </si>
  <si>
    <t>Other Services-Fire &amp; Safety-5406</t>
  </si>
  <si>
    <t>Other Expense-General and Administrative - Operating-5754</t>
  </si>
  <si>
    <t>Other Expense-General and Administrative - Res Life-5755</t>
  </si>
  <si>
    <t>Other Services-Bank Service Charges-5790</t>
  </si>
  <si>
    <t>Student Housing General Dorm Revenue</t>
  </si>
  <si>
    <t>Auxiliary Enterprises</t>
  </si>
  <si>
    <t>UBF-Administrative Fees-Filing and Other Fees-5703</t>
  </si>
  <si>
    <t>UBF-Lab Animal Care &amp; Purchases-Lab Animal Care &amp; Purchases-5510</t>
  </si>
  <si>
    <t>UBF-Conference &amp; Registration Costs-Conference, Conventions and Meetings-5660</t>
  </si>
  <si>
    <t>UBF-Fellowships-Fellowships-5222</t>
  </si>
  <si>
    <t>UBF-Fleet-Automobile Expenses-5620</t>
  </si>
  <si>
    <t>UBF-Food &amp; Beverage Supplies-FSA- Conference, Conventions and Meetings-5660</t>
  </si>
  <si>
    <t>UBF-Furniture-Furniture-5560</t>
  </si>
  <si>
    <t>UBF-General University Service Fee-UBF GUSF Fee-4292</t>
  </si>
  <si>
    <t>UBF-Gift Fee-UBF Gift Fee-4290</t>
  </si>
  <si>
    <t>UBF-Insurance Expense-Insurance-5403</t>
  </si>
  <si>
    <t>UBF-Interest Expenses-Interest Paid-5405</t>
  </si>
  <si>
    <t>UBF-IT Licenses/Software/Software Maintenance-Information Technology, Software-5514</t>
  </si>
  <si>
    <t>UBF-IT Supplies/Equipment/IT Equip Maint &amp; Repair-Computer Servers-5540</t>
  </si>
  <si>
    <t>UBF-Maintenance Services-Maintenance Contracts-5333</t>
  </si>
  <si>
    <t>UBF-Marketing-Advertising-5335</t>
  </si>
  <si>
    <t>UBF-Memberships/Subscriptions-Memberships-5750</t>
  </si>
  <si>
    <t>UBF-Other Equipment-Equipment Purchased-5561</t>
  </si>
  <si>
    <t>UBF-Other Services-Other Services-5349</t>
  </si>
  <si>
    <t>UBF-Other Supplies-Supplies-5501</t>
  </si>
  <si>
    <t>UBF-Patient &amp; Subject Costs-Patient/Subject Expenses-5363</t>
  </si>
  <si>
    <t>UBF-Printing-Printing &amp; Photocopying-5336</t>
  </si>
  <si>
    <t>UBF-Relocation Expenses-Moving Expense-5621</t>
  </si>
  <si>
    <t>UBF-Rental Expense-Rent-5402</t>
  </si>
  <si>
    <t>UBF-Research Lab Equipment-Lab Equipment-5541</t>
  </si>
  <si>
    <t>UBF-Scholarships-Scholarships-5224</t>
  </si>
  <si>
    <t>UBF-Shipping-Postage, Freight, etc.-5513</t>
  </si>
  <si>
    <t>UBF-Telecommunication-Telephone, Cable and Internet-5400</t>
  </si>
  <si>
    <t>UBF-Travel Other-Travel and Entertainment-5600</t>
  </si>
  <si>
    <t>UBF-UBF Transfer-Intra Fund Transfers-5878</t>
  </si>
  <si>
    <t>UBF-Utilities-General-Utilities-General-5401</t>
  </si>
  <si>
    <t>5401</t>
  </si>
  <si>
    <t>5878</t>
  </si>
  <si>
    <t>5600</t>
  </si>
  <si>
    <t>5400</t>
  </si>
  <si>
    <t>5513</t>
  </si>
  <si>
    <t>5224</t>
  </si>
  <si>
    <t>5541</t>
  </si>
  <si>
    <t>5402</t>
  </si>
  <si>
    <t>5621</t>
  </si>
  <si>
    <t>5336</t>
  </si>
  <si>
    <t>5363</t>
  </si>
  <si>
    <t>5501</t>
  </si>
  <si>
    <t>5561</t>
  </si>
  <si>
    <t>5750</t>
  </si>
  <si>
    <t>5335</t>
  </si>
  <si>
    <t>5333</t>
  </si>
  <si>
    <t>5510</t>
  </si>
  <si>
    <t>5540</t>
  </si>
  <si>
    <t>5514</t>
  </si>
  <si>
    <t>5405</t>
  </si>
  <si>
    <t>5403</t>
  </si>
  <si>
    <t>4290</t>
  </si>
  <si>
    <t>4292</t>
  </si>
  <si>
    <t>5560</t>
  </si>
  <si>
    <t>5660</t>
  </si>
  <si>
    <t>5620</t>
  </si>
  <si>
    <t>5222</t>
  </si>
  <si>
    <t>5503</t>
  </si>
  <si>
    <t>5703</t>
  </si>
  <si>
    <t>EXPENDITURE TRANSFER FORM</t>
  </si>
  <si>
    <t>Transfer Expenditure (RF transfers must be accompanied by a Cost-Transfer form)</t>
  </si>
  <si>
    <t>Expenditure Code</t>
  </si>
  <si>
    <r>
      <rPr>
        <b/>
        <i/>
        <sz val="11.5"/>
        <color theme="10"/>
        <rFont val="Arial"/>
        <family val="2"/>
      </rPr>
      <t>State Accounts</t>
    </r>
    <r>
      <rPr>
        <sz val="11.5"/>
        <color theme="10"/>
        <rFont val="Arial"/>
        <family val="2"/>
      </rPr>
      <t xml:space="preserve">:  For Expenditure Transfers between State Accounts, please submit to </t>
    </r>
    <r>
      <rPr>
        <u/>
        <sz val="11.5"/>
        <color theme="10"/>
        <rFont val="Arial"/>
        <family val="2"/>
      </rPr>
      <t>ubsd.stateexpensetransfer@business.buffalo.edu</t>
    </r>
  </si>
  <si>
    <r>
      <rPr>
        <b/>
        <i/>
        <sz val="11.5"/>
        <color theme="10"/>
        <rFont val="Arial"/>
        <family val="2"/>
      </rPr>
      <t>RF Accounts</t>
    </r>
    <r>
      <rPr>
        <b/>
        <sz val="11.5"/>
        <color theme="10"/>
        <rFont val="Arial"/>
        <family val="2"/>
      </rPr>
      <t>:</t>
    </r>
    <r>
      <rPr>
        <sz val="11.5"/>
        <color theme="10"/>
        <rFont val="Arial"/>
        <family val="2"/>
      </rPr>
      <t xml:space="preserve">  For Expenditure Transfers charging RF accounts, please submit to </t>
    </r>
    <r>
      <rPr>
        <u/>
        <sz val="11.5"/>
        <color theme="10"/>
        <rFont val="Arial"/>
        <family val="2"/>
      </rPr>
      <t>OVPR.spsmail@research.buffalo.edu</t>
    </r>
  </si>
  <si>
    <r>
      <rPr>
        <b/>
        <i/>
        <sz val="11.5"/>
        <color theme="10"/>
        <rFont val="Arial"/>
        <family val="2"/>
      </rPr>
      <t>UBF Accounts:</t>
    </r>
    <r>
      <rPr>
        <sz val="11.5"/>
        <color theme="10"/>
        <rFont val="Arial"/>
        <family val="2"/>
      </rPr>
      <t xml:space="preserve">  For Expenditure Transfers charging UBF accounts, please submit to </t>
    </r>
    <r>
      <rPr>
        <u/>
        <sz val="11.5"/>
        <color theme="10"/>
        <rFont val="Arial"/>
        <family val="2"/>
      </rPr>
      <t>ubf-ap@buffalo.edu</t>
    </r>
  </si>
  <si>
    <t>ubsd.stateexpensetransfer@business.buffalo.edu</t>
  </si>
  <si>
    <t>Expenditure Transfer Form Instructions</t>
  </si>
  <si>
    <t xml:space="preserve"> ● The "Expenditure Transfer" worksheet should be converted to pdf prior to submitting for processing.</t>
  </si>
  <si>
    <t>Denote if this transaction is for an Expenditure Transfer or payment for Goods or Services.</t>
  </si>
  <si>
    <t>EXPENDITURE CODE</t>
  </si>
  <si>
    <t xml:space="preserve">Due to state purchasing guidelines, this type of transfer is not permitted UNLESS it is a payment for a service center with an established rate on file. These transactions must be processed through ShopBlue. Please include the Expenditure Transfer form as an attachment in ShopBlue for backup and note that it is a refund for a Service Center. </t>
  </si>
  <si>
    <r>
      <rPr>
        <b/>
        <sz val="10"/>
        <rFont val="Arial"/>
        <family val="2"/>
      </rPr>
      <t xml:space="preserve">This field is only required for State and RF Non-Sponsored expenditure transfers. </t>
    </r>
    <r>
      <rPr>
        <sz val="10"/>
        <rFont val="Arial"/>
        <family val="2"/>
      </rPr>
      <t xml:space="preserve">   The dropdown list will filter as you enter data into this field. Please be sure to select an expenditure code from the appropriate Funding Source. The charge and credit expenditure codes should match.  Service Centers transactions should include a recharge code.</t>
    </r>
  </si>
  <si>
    <t>State-Student Assistants-Student Assistants-2699</t>
  </si>
  <si>
    <t>Student Assistants-Student Assistants-2699</t>
  </si>
  <si>
    <t xml:space="preserve">Please email completed PDF file to email address based on the charge department funding source: </t>
  </si>
  <si>
    <t>Allow 4-7 business days for submitted requests to be reflected in SIRI.</t>
  </si>
  <si>
    <r>
      <t>Credit Department:</t>
    </r>
    <r>
      <rPr>
        <b/>
        <sz val="9"/>
        <color rgb="FF0070C0"/>
        <rFont val="Arial"/>
        <family val="2"/>
      </rPr>
      <t xml:space="preserve"> STATE</t>
    </r>
  </si>
  <si>
    <t>538650</t>
  </si>
  <si>
    <t>Conference Registration Fees</t>
  </si>
  <si>
    <t>Conference &amp; Registration Costs-Conference Registration Fees-5003</t>
  </si>
  <si>
    <t>State-Conference &amp; Registration Costs-Conference Registration Fees-5003</t>
  </si>
  <si>
    <t>Audio Visual Equipment-Audio Visual Equip. FA-7305</t>
  </si>
  <si>
    <t>Audio Visual Equipment-Audio Visual Equip. Non FA-7205</t>
  </si>
  <si>
    <t>State-Audio Visual Equipment-Audio Visual Equip. FA-7305</t>
  </si>
  <si>
    <t>State-Audio Visual Equipment-Audio Visual Equip. Non FA-7205</t>
  </si>
  <si>
    <t>Fleet-Vehicles FA-7310</t>
  </si>
  <si>
    <t>State-Fleet-Vehicles FA-7310</t>
  </si>
  <si>
    <t>Furniture-Furniture Non FA-7222</t>
  </si>
  <si>
    <t>State-Furniture-Furniture Non FA-7222</t>
  </si>
  <si>
    <t>Office Equipment-Office Equip. Non FA-7212</t>
  </si>
  <si>
    <t>State-Office Equipment-Office Equip. Non FA-7212</t>
  </si>
  <si>
    <t>Other Equipment-Multifunction Printing Dev-7250</t>
  </si>
  <si>
    <t>State-Other Equipment-Multifunction Printing Dev-7250</t>
  </si>
  <si>
    <t>IT Supplies/Equipment/IT Equip Maint &amp; Repair-PC's FA-7341</t>
  </si>
  <si>
    <t>State-IT Supplies/Equipment/IT Equip Maint &amp; Repair-PC's FA-7341</t>
  </si>
  <si>
    <t>State-IT Supplies/Equipment/IT Equip Maint &amp; Repair-Personal Computers Non FA-Non-Fixed Asset-7241</t>
  </si>
  <si>
    <t>IT Supplies/Equipment/IT Equip Maint &amp; Repair-Personal Computers Non FA-Non-Fixed Asset-7241</t>
  </si>
  <si>
    <t>Memberships/Subscriptions-Membership Fees-5006</t>
  </si>
  <si>
    <t>State-Memberships/Subscriptions-Membership Fees-5006</t>
  </si>
  <si>
    <t>State-Other Expense-Higher Ed Opportunity Programs-5907</t>
  </si>
  <si>
    <t>Other Expense-Higher Ed Opportunity Programs -5907</t>
  </si>
  <si>
    <t>State-Printing-Outside Printing Services-5607</t>
  </si>
  <si>
    <t>Printing-Outside Printing Services-5607</t>
  </si>
  <si>
    <t>Shipping-Mail &amp; Messenger Recharge-9400</t>
  </si>
  <si>
    <t>State-Shipping-Mail &amp; Messenger Recharge-9400</t>
  </si>
  <si>
    <t>Other Supplies-Parts and Peripherals-3125</t>
  </si>
  <si>
    <t>State-Other Supplies-Parts and Peripherals-3125</t>
  </si>
  <si>
    <t>Lodging-Employee Travel-Lodging-4204</t>
  </si>
  <si>
    <t>State-Lodging-Employee Travel-Lodging-4204</t>
  </si>
  <si>
    <t>Meals - Travel-Employee Meals-Non Taxable-4201</t>
  </si>
  <si>
    <t>State-Meals - Travel-Employee Meals-Non Taxable-4201</t>
  </si>
  <si>
    <t>State-Transportation-Employee Travel-Air Fare-4215</t>
  </si>
  <si>
    <t>Transportation-Employee Travel-Air Fare-4215</t>
  </si>
  <si>
    <t>Transportation-Employee Travel-Rental Cars-4150</t>
  </si>
  <si>
    <t>State-Transportation-Employee Travel-Rental Cars-4150</t>
  </si>
  <si>
    <t>State-Travel Other-Employee Travel-Parking, Tolls, Inci-4002</t>
  </si>
  <si>
    <t>Meals - Travel-Employee Travel-Meals Per Diem-4200</t>
  </si>
  <si>
    <t>State-Meals - Travel-Employee Travel-Meals Per Diem-4200</t>
  </si>
  <si>
    <t>Other Supplies-Employee Exp-Clothing/Footwear-3865</t>
  </si>
  <si>
    <t>State-Other Supplies-Employee Exp-Clothing/Footwear-3865</t>
  </si>
  <si>
    <t>Rental Expense-Recharges-Automotive Bus Rentals-9604</t>
  </si>
  <si>
    <t>State-Rental Expense-Recharges-Automotive Bus Rentals-9604</t>
  </si>
  <si>
    <t>Travel Other-Employee Travel-Parking, Tolls, Inci-4002</t>
  </si>
  <si>
    <t>UBF Transfer-Interdepartmental Revenue-5817</t>
  </si>
  <si>
    <t>UBF-UBF Transfer-Interdepartmental Revenue-5817</t>
  </si>
  <si>
    <t>Furniture-Furniture FA-7322</t>
  </si>
  <si>
    <t>573220</t>
  </si>
  <si>
    <t>State-Furniture-Furniture FA-7322</t>
  </si>
  <si>
    <t>State-Office Supplies-Green Office Supplies-530017</t>
  </si>
  <si>
    <t>Office Supplies-Green Office Supplies-530017</t>
  </si>
  <si>
    <t>State-Building Maintenance Supplies-Green Supplies &amp; Tools for Maint/Repair-535627</t>
  </si>
  <si>
    <t>Building Maintenance Supplies-Green Supplies &amp; Tools for Maint/Repair-535627</t>
  </si>
  <si>
    <t>State-Food &amp; Beverage Supplies-Green Food and Beverage-534007</t>
  </si>
  <si>
    <t>Food &amp; Beverage Supplies-Green Food and Beverage-534007</t>
  </si>
  <si>
    <t>State-Other Supplies-Green Sup&amp;Mat-Recreational-533217</t>
  </si>
  <si>
    <t>Other Supplies-Green Sup&amp;Mat-Recreational-533217</t>
  </si>
  <si>
    <t>State-Consulting &amp; Temp Agency Services-Clerical Services-5647</t>
  </si>
  <si>
    <t>State-Consulting &amp; Temp Agency Services-Security Services-5646</t>
  </si>
  <si>
    <t>State-Conference &amp; Registration Costs-Conference Reg Fees - Emp Trav -5002</t>
  </si>
  <si>
    <t>State-Fleet-Motor Equipment Supplies-3561</t>
  </si>
  <si>
    <t>State-Other Equipment-Maintenance &amp; Operation (non-Fixed Asset)-7201</t>
  </si>
  <si>
    <t>Maintenance &amp; Operation (non-Fixed Asset)-7201</t>
  </si>
  <si>
    <t>Motor Equipment Supplies-3561</t>
  </si>
  <si>
    <t>Clerical Services-5647</t>
  </si>
  <si>
    <t>Security Services-5646</t>
  </si>
  <si>
    <t>Conference/Training Services-5003</t>
  </si>
  <si>
    <t>Data Management/Query Software-5663</t>
  </si>
  <si>
    <t>Industry-Specific Software-5669</t>
  </si>
  <si>
    <t>Software-7338</t>
  </si>
  <si>
    <t>IT Supplies-3061</t>
  </si>
  <si>
    <t>Computer Accessories-3126</t>
  </si>
  <si>
    <t>IT Printers (non-Fixed Asset)-7280</t>
  </si>
  <si>
    <t>State-IT Licenses/Software/Software Maintenance-Data Management/Query Software-5663</t>
  </si>
  <si>
    <t>State-IT Licenses/Software/Software Maintenance-Industry-Specific Software-5669</t>
  </si>
  <si>
    <t>State-IT Licenses/Software/Software Maintenance-Software-7338</t>
  </si>
  <si>
    <t>State-IT Supplies/Equipment/IT Equip Maint &amp; Repair-IT Supplies-3061</t>
  </si>
  <si>
    <t>State-IT Supplies/Equipment/IT Equip Maint &amp; Repair-Computer Accessories-3126</t>
  </si>
  <si>
    <t>State-IT Supplies/Equipment/IT Equip Maint &amp; Repair-IT Printers (non-Fixed Asset)-7280</t>
  </si>
  <si>
    <t>Equipment Maint/Repairs - IT-5135</t>
  </si>
  <si>
    <t>Equipment Maint/Repairs - Vehicles-5137</t>
  </si>
  <si>
    <t>State-Equipment/Auto Repair-Equipment Maint/Repairs - IT-5135</t>
  </si>
  <si>
    <t>State-Equipment/Auto Repair-Equipment Maint/Repairs - Vehicles-5137</t>
  </si>
  <si>
    <t>Promotional Advertising-5875</t>
  </si>
  <si>
    <t>Advertising &amp; Marketing  Services - Online-5884</t>
  </si>
  <si>
    <t>State-Marketing-Promotional Advertising-5875</t>
  </si>
  <si>
    <t>State-Marketing-Advertising &amp; Marketing  Services - Online-5884</t>
  </si>
  <si>
    <t>Publication-5878</t>
  </si>
  <si>
    <t>Laundry and Linen Services-5637</t>
  </si>
  <si>
    <t>Programming-5636</t>
  </si>
  <si>
    <t>State-Other Services-Publication-5878</t>
  </si>
  <si>
    <t>State-Other Services-Programming-5636</t>
  </si>
  <si>
    <t>State-Other Services-Laundry and Linen Services-5637</t>
  </si>
  <si>
    <t>Leases-Other Equipment-5115</t>
  </si>
  <si>
    <t>Leases-Vehicles-5125</t>
  </si>
  <si>
    <t>State-Rental Expense-Leases-Other Equipment-5115</t>
  </si>
  <si>
    <t>State-Rental Expense-Leases-Vehicles-5125</t>
  </si>
  <si>
    <t>Overtime-1948</t>
  </si>
  <si>
    <t>State-Overtime-Overtime-1948</t>
  </si>
  <si>
    <t>Printing Supplies-3069</t>
  </si>
  <si>
    <t>Printing Services-5604</t>
  </si>
  <si>
    <t>State-Printing-Printing Supplies-3069</t>
  </si>
  <si>
    <t>State-Printing-Printing Services-5604</t>
  </si>
  <si>
    <t>Classroom Supplies-3100</t>
  </si>
  <si>
    <t>State-Other Supplies-Classroom Supplies-3100</t>
  </si>
  <si>
    <t>Farm &amp; Garden-3600</t>
  </si>
  <si>
    <t>State-Other Supplies-Farm &amp; Garden-3600</t>
  </si>
  <si>
    <t>Medical Lab Supplies-3240</t>
  </si>
  <si>
    <t>Photographic Supplies - Medical-3246</t>
  </si>
  <si>
    <t>Drugs - Prescription &amp; Other-3250</t>
  </si>
  <si>
    <t>Library Books-7001</t>
  </si>
  <si>
    <t>State-Lab Supplies-Medical Lab Supplies-3240</t>
  </si>
  <si>
    <t>State-Lab Supplies-Photographic Supplies - Medical-3246</t>
  </si>
  <si>
    <t>State-Lab Supplies-Drugs - Prescription &amp; Other-3250</t>
  </si>
  <si>
    <t>State-Library Materials-Library Books-7001</t>
  </si>
  <si>
    <t>IT Telecommunication Services-5499</t>
  </si>
  <si>
    <t>State-Telecommunication-IT Telecommunication Services-5499</t>
  </si>
  <si>
    <t>State-Transportation-Employee Travel-Car Mileage-4300</t>
  </si>
  <si>
    <t>Transportation-Employee Travel-Car Mileage-4300</t>
  </si>
  <si>
    <t>SWI IFR Payments</t>
  </si>
  <si>
    <t>RF Indirect-Administrative Salary-SWI IFR Payments</t>
  </si>
  <si>
    <t>FSA-AR@buffalo.edu</t>
  </si>
  <si>
    <t>HVAC-Chiller Maintenance-5678</t>
  </si>
  <si>
    <t>Holiday Pay-1947</t>
  </si>
  <si>
    <t>Other-IFR-1904</t>
  </si>
  <si>
    <t>Overtime Meals-1985</t>
  </si>
  <si>
    <t>Maintenance-Security &amp; Transportation (TS)-2300</t>
  </si>
  <si>
    <t>State-Additional Wages-Personal Service Regular-Holiday Pay-1947</t>
  </si>
  <si>
    <t>State-Building Maintenance Services-HVAC-Chiller Maintenance-5678</t>
  </si>
  <si>
    <t>UBF-Library Materials-Books and Other Publications, Reprints-5503</t>
  </si>
  <si>
    <t>Not on Sub-Category Use Listing</t>
  </si>
  <si>
    <t>Campus Dining and Shops Payments (CDS)</t>
  </si>
  <si>
    <t>Include "CDS-" followed by the Invoice Number</t>
  </si>
  <si>
    <t>Select Payment for Goods or Services</t>
  </si>
  <si>
    <t>Name of the department paying for CDS goods or services</t>
  </si>
  <si>
    <r>
      <rPr>
        <b/>
        <sz val="10"/>
        <rFont val="Arial"/>
        <family val="2"/>
      </rPr>
      <t xml:space="preserve">This field is only required for State and RF Non-Sponsored expenditure transfers. </t>
    </r>
    <r>
      <rPr>
        <sz val="10"/>
        <rFont val="Arial"/>
        <family val="2"/>
      </rPr>
      <t xml:space="preserve">   The dropdown list will filter as you enter data into this field. Please be sure to select an expenditure code from the appropriate Funding Source. The charge and credit expenditure codes should match.  Service Centers transactions should include a recharge code.  Food Services charged to a state account should be 9871</t>
    </r>
  </si>
  <si>
    <t>Enter appropriate fiscal year. Ex. 2025/2026.</t>
  </si>
  <si>
    <t>CDS will complete the credit side of this form.</t>
  </si>
  <si>
    <t>or mail to 146 Fargo Quad, UB North Campus</t>
  </si>
  <si>
    <t>Completion Instructions: (see below instructions for payments to Campus Dining and Shops)</t>
  </si>
  <si>
    <t>Please provide signature and contact information for the charge department.  CDS will complete the credit side.</t>
  </si>
  <si>
    <t xml:space="preserve">Please provide an explanation for the business purpose of the request. </t>
  </si>
  <si>
    <t>Please provide brief description of the expenditure.</t>
  </si>
  <si>
    <t>Enter appropriate fiscal year. Ex. 2025/2026</t>
  </si>
  <si>
    <r>
      <rPr>
        <sz val="10"/>
        <color theme="1"/>
        <rFont val="Arial"/>
        <family val="2"/>
      </rPr>
      <t xml:space="preserve"> ● Please be sure to complete all applicable fields on the </t>
    </r>
    <r>
      <rPr>
        <u/>
        <sz val="10"/>
        <color rgb="FF0000FF"/>
        <rFont val="Arial"/>
        <family val="2"/>
      </rPr>
      <t>Expenditure Transfer Form worksheet.</t>
    </r>
  </si>
  <si>
    <r>
      <rPr>
        <sz val="10"/>
        <color theme="1"/>
        <rFont val="Arial"/>
        <family val="2"/>
      </rPr>
      <t xml:space="preserve"> ● Multiple transfers between state accounts should be submitted via the Option 1 Excel template on th</t>
    </r>
    <r>
      <rPr>
        <sz val="10"/>
        <rFont val="Arial"/>
        <family val="2"/>
      </rPr>
      <t>e</t>
    </r>
    <r>
      <rPr>
        <u/>
        <sz val="10"/>
        <color theme="10"/>
        <rFont val="Arial"/>
        <family val="2"/>
      </rPr>
      <t xml:space="preserve"> </t>
    </r>
    <r>
      <rPr>
        <u/>
        <sz val="10"/>
        <color rgb="FF3413F9"/>
        <rFont val="Arial"/>
        <family val="2"/>
      </rPr>
      <t xml:space="preserve">Expenditure Transfer Request </t>
    </r>
    <r>
      <rPr>
        <sz val="10"/>
        <rFont val="Arial"/>
        <family val="2"/>
      </rPr>
      <t>page.</t>
    </r>
  </si>
  <si>
    <r>
      <t xml:space="preserve"> ● State </t>
    </r>
    <r>
      <rPr>
        <b/>
        <i/>
        <sz val="10"/>
        <rFont val="Arial"/>
        <family val="2"/>
      </rPr>
      <t>payroll transfers</t>
    </r>
    <r>
      <rPr>
        <sz val="10"/>
        <rFont val="Arial"/>
        <family val="2"/>
      </rPr>
      <t xml:space="preserve"> should be submitted via the </t>
    </r>
    <r>
      <rPr>
        <u/>
        <sz val="10"/>
        <color rgb="FF0000FF"/>
        <rFont val="Arial"/>
        <family val="2"/>
      </rPr>
      <t>State Personal or Temporary Service Transfer Request</t>
    </r>
    <r>
      <rPr>
        <sz val="10"/>
        <rFont val="Arial"/>
        <family val="2"/>
      </rPr>
      <t xml:space="preserve"> form.</t>
    </r>
  </si>
  <si>
    <r>
      <rPr>
        <sz val="10"/>
        <rFont val="Arial"/>
        <family val="2"/>
      </rPr>
      <t xml:space="preserve"> ● Please review </t>
    </r>
    <r>
      <rPr>
        <u/>
        <sz val="10"/>
        <color rgb="FF0000FF"/>
        <rFont val="Arial"/>
        <family val="2"/>
      </rPr>
      <t xml:space="preserve">Expenditure Transfers </t>
    </r>
    <r>
      <rPr>
        <sz val="10"/>
        <rFont val="Arial"/>
        <family val="2"/>
      </rPr>
      <t>for additional information.</t>
    </r>
  </si>
  <si>
    <t>Completed forms for payment to Campus Dining and Shops must to returned to CDS. CDS will complete their portion and send to the appropriate office for processing.</t>
  </si>
  <si>
    <t>Campus Dining and Shops payments:</t>
  </si>
  <si>
    <r>
      <rPr>
        <b/>
        <sz val="14"/>
        <color rgb="FF0000FF"/>
        <rFont val="Arial"/>
        <family val="2"/>
      </rPr>
      <t>Submission Instructions:</t>
    </r>
    <r>
      <rPr>
        <b/>
        <sz val="16"/>
        <color rgb="FF0000FF"/>
        <rFont val="Arial"/>
        <family val="2"/>
      </rPr>
      <t xml:space="preserve"> </t>
    </r>
    <r>
      <rPr>
        <sz val="9"/>
        <color rgb="FF0000FF"/>
        <rFont val="Arial"/>
        <family val="2"/>
      </rPr>
      <t xml:space="preserve"> </t>
    </r>
    <r>
      <rPr>
        <sz val="8"/>
        <color rgb="FF0000FF"/>
        <rFont val="Arial"/>
        <family val="2"/>
      </rPr>
      <t>(RETAIN COPY FOR YOUR RECORDS)</t>
    </r>
  </si>
  <si>
    <r>
      <rPr>
        <sz val="10"/>
        <color theme="10"/>
        <rFont val="Arial"/>
        <family val="2"/>
      </rPr>
      <t xml:space="preserve">     </t>
    </r>
    <r>
      <rPr>
        <u/>
        <sz val="10"/>
        <color theme="10"/>
        <rFont val="Arial"/>
        <family val="2"/>
      </rPr>
      <t>Administrative Services Gateway: Expenditure Transfers</t>
    </r>
  </si>
  <si>
    <t>Campus Dining and Shops (CDS)</t>
  </si>
  <si>
    <r>
      <rPr>
        <b/>
        <sz val="11.5"/>
        <color theme="10"/>
        <rFont val="Arial"/>
        <family val="2"/>
      </rPr>
      <t>Campus Dining and Shops Invoice Payments</t>
    </r>
    <r>
      <rPr>
        <sz val="11.5"/>
        <color theme="10"/>
        <rFont val="Arial"/>
        <family val="2"/>
      </rPr>
      <t xml:space="preserve">: Must be sent to </t>
    </r>
    <r>
      <rPr>
        <u/>
        <sz val="11.5"/>
        <color theme="10"/>
        <rFont val="Arial"/>
        <family val="2"/>
      </rPr>
      <t xml:space="preserve">FSA-AR@buffalo.edu </t>
    </r>
    <r>
      <rPr>
        <sz val="11.5"/>
        <color theme="10"/>
        <rFont val="Arial"/>
        <family val="2"/>
      </rPr>
      <t>or mail to 146 Fargo Quad, UB North Campus</t>
    </r>
  </si>
  <si>
    <t>State-Administrative Salary-Other-IFR-1904</t>
  </si>
  <si>
    <t>State-Maintenance Staff - Temporary Service-Maintenance-Security &amp; Transportation (TS)-2300</t>
  </si>
  <si>
    <t>State-Overtime-Overtime Meals-1985</t>
  </si>
  <si>
    <t>519470</t>
  </si>
  <si>
    <t>519040</t>
  </si>
  <si>
    <t>552900</t>
  </si>
  <si>
    <t>572050</t>
  </si>
  <si>
    <t>556780</t>
  </si>
  <si>
    <t>535627</t>
  </si>
  <si>
    <t>550020</t>
  </si>
  <si>
    <t>556470</t>
  </si>
  <si>
    <t>556460</t>
  </si>
  <si>
    <t>551350</t>
  </si>
  <si>
    <t>551370</t>
  </si>
  <si>
    <t>535610</t>
  </si>
  <si>
    <t>534007</t>
  </si>
  <si>
    <t>556630</t>
  </si>
  <si>
    <t>556690</t>
  </si>
  <si>
    <t>573380</t>
  </si>
  <si>
    <t>531260</t>
  </si>
  <si>
    <t>572800</t>
  </si>
  <si>
    <t>530610</t>
  </si>
  <si>
    <t>532500</t>
  </si>
  <si>
    <t>532400</t>
  </si>
  <si>
    <t>532460</t>
  </si>
  <si>
    <t>570010</t>
  </si>
  <si>
    <t>523000</t>
  </si>
  <si>
    <t>558840</t>
  </si>
  <si>
    <t>558750</t>
  </si>
  <si>
    <t>530017</t>
  </si>
  <si>
    <t>572010</t>
  </si>
  <si>
    <t>556370</t>
  </si>
  <si>
    <t>556360</t>
  </si>
  <si>
    <t>558780</t>
  </si>
  <si>
    <t>531000</t>
  </si>
  <si>
    <t>536000</t>
  </si>
  <si>
    <t>533217</t>
  </si>
  <si>
    <t>519850</t>
  </si>
  <si>
    <t>519480</t>
  </si>
  <si>
    <t>556040</t>
  </si>
  <si>
    <t>530690</t>
  </si>
  <si>
    <t>551150</t>
  </si>
  <si>
    <t>551250</t>
  </si>
  <si>
    <t>526990</t>
  </si>
  <si>
    <t>554990</t>
  </si>
  <si>
    <t>STATE/RF/UBF</t>
  </si>
  <si>
    <t>SORT ORDER  - 1</t>
  </si>
  <si>
    <t>SORT ORDER  - 2</t>
  </si>
  <si>
    <t>Concatenated Name</t>
  </si>
  <si>
    <t>SORT ORDER  - 3</t>
  </si>
  <si>
    <t>Payroll related codes should be at the bottom of State Codes (Sub Object (column F) Color is Green -sorted State Section to move green to the bottom)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</si>
</sst>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2" x14ac:knownFonts="1">
    <font>
      <sz val="10"/>
      <name val="Arial"/>
    </font>
    <font>
      <sz val="10"/>
      <name val="Arial"/>
      <family val="2"/>
    </font>
    <font>
      <b/>
      <i/>
      <sz val="10"/>
      <name val="Arial"/>
      <family val="2"/>
    </font>
    <font>
      <b/>
      <sz val="10"/>
      <name val="Arial"/>
      <family val="2"/>
    </font>
    <font>
      <u/>
      <sz val="10"/>
      <name val="Arial"/>
      <family val="2"/>
    </font>
    <font>
      <b/>
      <sz val="10"/>
      <name val="Arial"/>
      <family val="2"/>
    </font>
    <font>
      <sz val="12"/>
      <name val="Arial"/>
      <family val="2"/>
    </font>
    <font>
      <i/>
      <sz val="10"/>
      <name val="Arial"/>
      <family val="2"/>
    </font>
    <font>
      <sz val="8"/>
      <name val="Arial"/>
      <family val="2"/>
    </font>
    <font>
      <b/>
      <sz val="11"/>
      <name val="Arial"/>
      <family val="2"/>
    </font>
    <font>
      <i/>
      <sz val="9"/>
      <name val="Arial"/>
      <family val="2"/>
    </font>
    <font>
      <b/>
      <i/>
      <sz val="11"/>
      <name val="Arial"/>
      <family val="2"/>
    </font>
    <font>
      <sz val="9"/>
      <name val="Arial"/>
      <family val="2"/>
    </font>
    <font>
      <u/>
      <sz val="10"/>
      <color theme="10"/>
      <name val="Arial"/>
      <family val="2"/>
    </font>
    <font>
      <i/>
      <sz val="10"/>
      <color rgb="FFFF0000"/>
      <name val="Arial"/>
      <family val="2"/>
    </font>
    <font>
      <b/>
      <sz val="10"/>
      <color rgb="FFFF0000"/>
      <name val="Arial"/>
      <family val="2"/>
    </font>
    <font>
      <b/>
      <i/>
      <sz val="9"/>
      <color rgb="FFFF0000"/>
      <name val="Arial"/>
      <family val="2"/>
    </font>
    <font>
      <sz val="9"/>
      <color rgb="FFFF0000"/>
      <name val="Arial"/>
      <family val="2"/>
    </font>
    <font>
      <sz val="10"/>
      <color theme="10"/>
      <name val="Arial"/>
      <family val="2"/>
    </font>
    <font>
      <b/>
      <sz val="16"/>
      <color rgb="FF0070C0"/>
      <name val="Calibri"/>
      <family val="2"/>
      <scheme val="minor"/>
    </font>
    <font>
      <b/>
      <sz val="12"/>
      <color rgb="FF0070C0"/>
      <name val="Calibri"/>
      <family val="2"/>
      <scheme val="minor"/>
    </font>
    <font>
      <b/>
      <sz val="11"/>
      <color theme="1"/>
      <name val="Calibri"/>
      <family val="2"/>
      <scheme val="minor"/>
    </font>
    <font>
      <b/>
      <sz val="9"/>
      <name val="Arial"/>
      <family val="2"/>
    </font>
    <font>
      <b/>
      <sz val="9"/>
      <color rgb="FF0070C0"/>
      <name val="Arial"/>
      <family val="2"/>
    </font>
    <font>
      <b/>
      <sz val="14"/>
      <color theme="0"/>
      <name val="Calibri"/>
      <family val="2"/>
      <scheme val="minor"/>
    </font>
    <font>
      <b/>
      <sz val="16"/>
      <color theme="1"/>
      <name val="Calibri"/>
      <family val="2"/>
      <scheme val="minor"/>
    </font>
    <font>
      <b/>
      <u/>
      <sz val="14"/>
      <color theme="1"/>
      <name val="Calibri"/>
      <family val="2"/>
      <scheme val="minor"/>
    </font>
    <font>
      <sz val="11"/>
      <name val="Calibri"/>
      <family val="2"/>
      <scheme val="minor"/>
    </font>
    <font>
      <sz val="11"/>
      <name val="Arial"/>
      <family val="2"/>
    </font>
    <font>
      <b/>
      <i/>
      <sz val="12"/>
      <color rgb="FFFF0000"/>
      <name val="Calibri"/>
      <family val="2"/>
      <scheme val="minor"/>
    </font>
    <font>
      <b/>
      <sz val="12"/>
      <name val="Arial"/>
      <family val="2"/>
    </font>
    <font>
      <i/>
      <sz val="11"/>
      <name val="Arial"/>
      <family val="2"/>
    </font>
    <font>
      <b/>
      <u/>
      <sz val="12"/>
      <name val="Arial"/>
      <family val="2"/>
    </font>
    <font>
      <sz val="12"/>
      <color rgb="FF000000"/>
      <name val="Calibri"/>
      <family val="2"/>
    </font>
    <font>
      <sz val="12"/>
      <name val="Calibri"/>
      <family val="2"/>
      <scheme val="minor"/>
    </font>
    <font>
      <u/>
      <sz val="12"/>
      <name val="Arial"/>
      <family val="2"/>
    </font>
    <font>
      <b/>
      <i/>
      <sz val="12"/>
      <name val="Arial"/>
      <family val="2"/>
    </font>
    <font>
      <i/>
      <u/>
      <sz val="12"/>
      <name val="Arial"/>
      <family val="2"/>
    </font>
    <font>
      <b/>
      <i/>
      <u/>
      <sz val="12"/>
      <name val="Arial"/>
      <family val="2"/>
    </font>
    <font>
      <u/>
      <sz val="12"/>
      <color theme="10"/>
      <name val="Arial"/>
      <family val="2"/>
    </font>
    <font>
      <b/>
      <i/>
      <sz val="12"/>
      <color rgb="FFFF0000"/>
      <name val="Arial"/>
      <family val="2"/>
    </font>
    <font>
      <i/>
      <sz val="12"/>
      <name val="Arial"/>
      <family val="2"/>
    </font>
    <font>
      <i/>
      <sz val="11"/>
      <color rgb="FFFF0000"/>
      <name val="Arial"/>
      <family val="2"/>
    </font>
    <font>
      <i/>
      <sz val="12"/>
      <color rgb="FFFF0000"/>
      <name val="Arial"/>
      <family val="2"/>
    </font>
    <font>
      <b/>
      <sz val="9"/>
      <color theme="3" tint="0.39997558519241921"/>
      <name val="Arial"/>
      <family val="2"/>
    </font>
    <font>
      <i/>
      <u/>
      <sz val="12"/>
      <color rgb="FFFF0000"/>
      <name val="Arial"/>
      <family val="2"/>
    </font>
    <font>
      <u/>
      <sz val="11.5"/>
      <color theme="10"/>
      <name val="Arial"/>
      <family val="2"/>
    </font>
    <font>
      <b/>
      <i/>
      <sz val="11.5"/>
      <color theme="10"/>
      <name val="Arial"/>
      <family val="2"/>
    </font>
    <font>
      <sz val="11.5"/>
      <color theme="10"/>
      <name val="Arial"/>
      <family val="2"/>
    </font>
    <font>
      <b/>
      <sz val="11.5"/>
      <color theme="10"/>
      <name val="Arial"/>
      <family val="2"/>
    </font>
    <font>
      <i/>
      <sz val="9"/>
      <color rgb="FFFF0000"/>
      <name val="Aptos"/>
      <family val="2"/>
    </font>
    <font>
      <i/>
      <sz val="8"/>
      <color rgb="FFFF0000"/>
      <name val="Arial"/>
      <family val="2"/>
    </font>
    <font>
      <b/>
      <i/>
      <sz val="8"/>
      <name val="Arial"/>
      <family val="2"/>
    </font>
    <font>
      <sz val="10"/>
      <color theme="1"/>
      <name val="Arial"/>
      <family val="2"/>
    </font>
    <font>
      <b/>
      <sz val="14"/>
      <color rgb="FF0000FF"/>
      <name val="Arial"/>
      <family val="2"/>
    </font>
    <font>
      <sz val="10"/>
      <color rgb="FF0000FF"/>
      <name val="Arial"/>
      <family val="2"/>
    </font>
    <font>
      <b/>
      <i/>
      <sz val="10"/>
      <color rgb="FF0000FF"/>
      <name val="Arial"/>
      <family val="2"/>
    </font>
    <font>
      <u/>
      <sz val="10"/>
      <color rgb="FF0000FF"/>
      <name val="Arial"/>
      <family val="2"/>
    </font>
    <font>
      <u/>
      <sz val="10"/>
      <color rgb="FF3413F9"/>
      <name val="Arial"/>
      <family val="2"/>
    </font>
    <font>
      <sz val="9"/>
      <color rgb="FF0000FF"/>
      <name val="Arial"/>
      <family val="2"/>
    </font>
    <font>
      <b/>
      <sz val="16"/>
      <color rgb="FF0000FF"/>
      <name val="Arial"/>
      <family val="2"/>
    </font>
    <font>
      <sz val="8"/>
      <color rgb="FF0000FF"/>
      <name val="Arial"/>
      <family val="2"/>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6"/>
        <bgColor indexed="64"/>
      </patternFill>
    </fill>
  </fills>
  <borders count="57">
    <border>
      <left/>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top/>
      <bottom style="thin">
        <color theme="4" tint="0.39997558519241921"/>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293">
    <xf numFmtId="0" fontId="0" fillId="0" borderId="0" xfId="0"/>
    <xf numFmtId="0" fontId="0" fillId="2" borderId="0" xfId="0" applyFill="1"/>
    <xf numFmtId="0" fontId="1" fillId="2" borderId="0" xfId="0" applyFont="1" applyFill="1"/>
    <xf numFmtId="0" fontId="0" fillId="2" borderId="1" xfId="0" applyFill="1" applyBorder="1"/>
    <xf numFmtId="0" fontId="0" fillId="2" borderId="4" xfId="0" applyFill="1" applyBorder="1"/>
    <xf numFmtId="0" fontId="0" fillId="2" borderId="5" xfId="0" applyFill="1" applyBorder="1"/>
    <xf numFmtId="0" fontId="8" fillId="2" borderId="0" xfId="0" applyFont="1" applyFill="1" applyAlignment="1">
      <alignment horizontal="right"/>
    </xf>
    <xf numFmtId="0" fontId="8" fillId="2" borderId="0" xfId="0" applyFont="1" applyFill="1"/>
    <xf numFmtId="0" fontId="5" fillId="2" borderId="4" xfId="0" applyFont="1" applyFill="1" applyBorder="1"/>
    <xf numFmtId="0" fontId="0" fillId="2" borderId="13" xfId="0" applyFill="1" applyBorder="1"/>
    <xf numFmtId="0" fontId="0" fillId="2" borderId="14" xfId="0" applyFill="1" applyBorder="1"/>
    <xf numFmtId="0" fontId="0" fillId="2" borderId="16" xfId="0" applyFill="1" applyBorder="1"/>
    <xf numFmtId="0" fontId="0" fillId="2" borderId="18" xfId="0" applyFill="1" applyBorder="1"/>
    <xf numFmtId="0" fontId="0" fillId="2" borderId="19" xfId="0" applyFill="1" applyBorder="1"/>
    <xf numFmtId="0" fontId="12" fillId="2" borderId="14" xfId="0" applyFont="1" applyFill="1" applyBorder="1"/>
    <xf numFmtId="0" fontId="0" fillId="4" borderId="32" xfId="0" applyFill="1" applyBorder="1" applyAlignment="1">
      <alignment horizontal="centerContinuous"/>
    </xf>
    <xf numFmtId="0" fontId="0" fillId="4" borderId="29" xfId="0" applyFill="1" applyBorder="1" applyAlignment="1">
      <alignment horizontal="centerContinuous"/>
    </xf>
    <xf numFmtId="0" fontId="15" fillId="3" borderId="5" xfId="0" applyFont="1" applyFill="1" applyBorder="1"/>
    <xf numFmtId="0" fontId="15" fillId="3" borderId="18" xfId="0" applyFont="1" applyFill="1" applyBorder="1"/>
    <xf numFmtId="0" fontId="1" fillId="0" borderId="0" xfId="0" applyFont="1"/>
    <xf numFmtId="0" fontId="2" fillId="4" borderId="36" xfId="0" applyFont="1" applyFill="1" applyBorder="1" applyAlignment="1" applyProtection="1">
      <alignment horizontal="left"/>
      <protection locked="0"/>
    </xf>
    <xf numFmtId="0" fontId="2" fillId="4" borderId="17" xfId="0" applyFont="1" applyFill="1" applyBorder="1" applyAlignment="1" applyProtection="1">
      <alignment horizontal="left"/>
      <protection locked="0"/>
    </xf>
    <xf numFmtId="0" fontId="2" fillId="4" borderId="5" xfId="0" applyFont="1" applyFill="1" applyBorder="1" applyAlignment="1">
      <alignment horizontal="left"/>
    </xf>
    <xf numFmtId="0" fontId="2" fillId="4" borderId="5" xfId="0" applyFont="1" applyFill="1" applyBorder="1" applyAlignment="1">
      <alignment horizontal="centerContinuous"/>
    </xf>
    <xf numFmtId="0" fontId="2" fillId="4" borderId="35" xfId="0" applyFont="1" applyFill="1" applyBorder="1" applyAlignment="1">
      <alignment horizontal="centerContinuous"/>
    </xf>
    <xf numFmtId="0" fontId="2" fillId="4" borderId="18" xfId="0" applyFont="1" applyFill="1" applyBorder="1" applyAlignment="1">
      <alignment horizontal="centerContinuous"/>
    </xf>
    <xf numFmtId="0" fontId="17" fillId="3" borderId="5" xfId="0" applyFont="1" applyFill="1" applyBorder="1" applyProtection="1">
      <protection locked="0"/>
    </xf>
    <xf numFmtId="0" fontId="2" fillId="4" borderId="5" xfId="0" applyFont="1" applyFill="1" applyBorder="1" applyAlignment="1" applyProtection="1">
      <alignment horizontal="left"/>
      <protection locked="0"/>
    </xf>
    <xf numFmtId="0" fontId="2" fillId="4" borderId="5" xfId="0" applyFont="1" applyFill="1" applyBorder="1" applyAlignment="1" applyProtection="1">
      <alignment horizontal="centerContinuous"/>
      <protection locked="0"/>
    </xf>
    <xf numFmtId="0" fontId="13" fillId="0" borderId="0" xfId="2" applyAlignment="1" applyProtection="1">
      <alignment vertical="center"/>
    </xf>
    <xf numFmtId="0" fontId="19" fillId="0" borderId="4" xfId="0" applyFont="1" applyBorder="1" applyAlignment="1">
      <alignment horizontal="centerContinuous"/>
    </xf>
    <xf numFmtId="0" fontId="0" fillId="0" borderId="22" xfId="0" applyBorder="1" applyAlignment="1">
      <alignment horizontal="left" vertical="center"/>
    </xf>
    <xf numFmtId="0" fontId="0" fillId="0" borderId="22" xfId="0" applyBorder="1" applyAlignment="1">
      <alignment horizontal="left" vertical="center" wrapText="1"/>
    </xf>
    <xf numFmtId="0" fontId="13" fillId="0" borderId="0" xfId="2" applyFill="1" applyBorder="1" applyAlignment="1" applyProtection="1">
      <protection locked="0"/>
    </xf>
    <xf numFmtId="0" fontId="18" fillId="0" borderId="0" xfId="2" applyFont="1" applyFill="1" applyBorder="1" applyAlignment="1" applyProtection="1"/>
    <xf numFmtId="0" fontId="10" fillId="0" borderId="0" xfId="0" applyFont="1"/>
    <xf numFmtId="0" fontId="3" fillId="0" borderId="0" xfId="0" applyFont="1"/>
    <xf numFmtId="0" fontId="0" fillId="0" borderId="0" xfId="0" applyProtection="1">
      <protection locked="0"/>
    </xf>
    <xf numFmtId="0" fontId="7" fillId="0" borderId="0" xfId="0" applyFont="1"/>
    <xf numFmtId="0" fontId="0" fillId="0" borderId="0" xfId="0" applyAlignment="1">
      <alignment horizontal="center"/>
    </xf>
    <xf numFmtId="0" fontId="1" fillId="0" borderId="22" xfId="0" applyFont="1" applyBorder="1" applyAlignment="1">
      <alignment horizontal="left" vertical="center"/>
    </xf>
    <xf numFmtId="0" fontId="1" fillId="0" borderId="22" xfId="0" applyFont="1" applyBorder="1" applyAlignment="1">
      <alignment horizontal="left" vertical="center" wrapText="1"/>
    </xf>
    <xf numFmtId="0" fontId="1" fillId="0" borderId="0" xfId="0" applyFont="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2" xfId="0" applyFont="1" applyBorder="1" applyAlignment="1">
      <alignment horizontal="left" vertical="center" wrapText="1"/>
    </xf>
    <xf numFmtId="0" fontId="22" fillId="0" borderId="42" xfId="0" applyFont="1" applyBorder="1" applyAlignment="1">
      <alignment horizontal="left" wrapText="1"/>
    </xf>
    <xf numFmtId="0" fontId="22" fillId="0" borderId="21" xfId="0" applyFont="1" applyBorder="1" applyAlignment="1">
      <alignment horizontal="left"/>
    </xf>
    <xf numFmtId="0" fontId="1" fillId="0" borderId="21" xfId="0" applyFont="1" applyBorder="1" applyAlignment="1">
      <alignment horizontal="left" vertical="center" wrapText="1"/>
    </xf>
    <xf numFmtId="0" fontId="24" fillId="5" borderId="43" xfId="0" applyFont="1" applyFill="1" applyBorder="1" applyAlignment="1">
      <alignment horizontal="center" wrapText="1"/>
    </xf>
    <xf numFmtId="0" fontId="24" fillId="5" borderId="44" xfId="0" applyFont="1" applyFill="1" applyBorder="1" applyAlignment="1">
      <alignment horizontal="center" wrapText="1"/>
    </xf>
    <xf numFmtId="0" fontId="24" fillId="5" borderId="0" xfId="0" applyFont="1" applyFill="1" applyAlignment="1">
      <alignment horizontal="center" wrapText="1"/>
    </xf>
    <xf numFmtId="0" fontId="25" fillId="0" borderId="45" xfId="0" applyFont="1" applyBorder="1" applyAlignment="1">
      <alignment horizontal="left"/>
    </xf>
    <xf numFmtId="0" fontId="26" fillId="0" borderId="0" xfId="0" applyFont="1" applyAlignment="1">
      <alignment horizontal="left" indent="1"/>
    </xf>
    <xf numFmtId="0" fontId="21" fillId="0" borderId="0" xfId="0" applyFont="1" applyAlignment="1">
      <alignment horizontal="right" indent="2"/>
    </xf>
    <xf numFmtId="0" fontId="0" fillId="0" borderId="0" xfId="0" applyAlignment="1">
      <alignment wrapText="1"/>
    </xf>
    <xf numFmtId="0" fontId="25" fillId="0" borderId="0" xfId="0" applyFont="1" applyAlignment="1">
      <alignment horizontal="left"/>
    </xf>
    <xf numFmtId="0" fontId="0" fillId="6" borderId="0" xfId="0" applyFill="1"/>
    <xf numFmtId="0" fontId="27" fillId="0" borderId="0" xfId="0" applyFont="1" applyAlignment="1">
      <alignment horizontal="center"/>
    </xf>
    <xf numFmtId="0" fontId="27" fillId="0" borderId="0" xfId="0" quotePrefix="1" applyFont="1" applyAlignment="1">
      <alignment horizontal="center"/>
    </xf>
    <xf numFmtId="0" fontId="1" fillId="4" borderId="27" xfId="0" applyFont="1" applyFill="1" applyBorder="1" applyAlignment="1" applyProtection="1">
      <alignment horizontal="left" wrapText="1"/>
      <protection locked="0"/>
    </xf>
    <xf numFmtId="0" fontId="1" fillId="0" borderId="27" xfId="0" applyFont="1" applyBorder="1" applyAlignment="1" applyProtection="1">
      <alignment horizontal="left" wrapText="1"/>
      <protection locked="0"/>
    </xf>
    <xf numFmtId="0" fontId="16" fillId="2" borderId="0" xfId="0" applyFont="1" applyFill="1"/>
    <xf numFmtId="0" fontId="13" fillId="2" borderId="0" xfId="2" applyFill="1" applyBorder="1" applyAlignment="1" applyProtection="1"/>
    <xf numFmtId="0" fontId="12" fillId="2" borderId="0" xfId="0" applyFont="1" applyFill="1"/>
    <xf numFmtId="0" fontId="6" fillId="2" borderId="0" xfId="0" applyFont="1" applyFill="1" applyAlignment="1">
      <alignment horizontal="center"/>
    </xf>
    <xf numFmtId="0" fontId="5" fillId="2" borderId="0" xfId="0" applyFont="1" applyFill="1" applyAlignment="1">
      <alignment horizontal="center"/>
    </xf>
    <xf numFmtId="0" fontId="0" fillId="2" borderId="10" xfId="0" applyFill="1" applyBorder="1" applyAlignment="1">
      <alignment horizontal="centerContinuous"/>
    </xf>
    <xf numFmtId="0" fontId="0" fillId="2" borderId="11" xfId="0" applyFill="1" applyBorder="1" applyAlignment="1">
      <alignment horizontal="centerContinuous"/>
    </xf>
    <xf numFmtId="0" fontId="0" fillId="0" borderId="11" xfId="0" applyBorder="1"/>
    <xf numFmtId="0" fontId="0" fillId="0" borderId="12" xfId="0" applyBorder="1"/>
    <xf numFmtId="0" fontId="13" fillId="2" borderId="14" xfId="2" applyFill="1" applyBorder="1" applyAlignment="1" applyProtection="1"/>
    <xf numFmtId="0" fontId="0" fillId="0" borderId="13" xfId="0" applyBorder="1"/>
    <xf numFmtId="0" fontId="0" fillId="0" borderId="4" xfId="0" applyBorder="1"/>
    <xf numFmtId="0" fontId="28" fillId="0" borderId="0" xfId="0" applyFont="1"/>
    <xf numFmtId="0" fontId="30" fillId="0" borderId="0" xfId="0" applyFont="1"/>
    <xf numFmtId="0" fontId="0" fillId="2" borderId="0" xfId="0" applyFill="1" applyAlignment="1">
      <alignment vertical="center"/>
    </xf>
    <xf numFmtId="0" fontId="13" fillId="0" borderId="4" xfId="2" applyBorder="1" applyAlignment="1" applyProtection="1"/>
    <xf numFmtId="0" fontId="13" fillId="0" borderId="4" xfId="2" applyBorder="1" applyAlignment="1" applyProtection="1">
      <protection locked="0"/>
    </xf>
    <xf numFmtId="0" fontId="28" fillId="2" borderId="0" xfId="0" applyFont="1" applyFill="1"/>
    <xf numFmtId="0" fontId="28" fillId="2" borderId="13" xfId="0" applyFont="1" applyFill="1" applyBorder="1" applyAlignment="1">
      <alignment vertical="center"/>
    </xf>
    <xf numFmtId="0" fontId="28" fillId="2" borderId="0" xfId="0" applyFont="1" applyFill="1" applyAlignment="1">
      <alignment vertical="center"/>
    </xf>
    <xf numFmtId="0" fontId="11" fillId="2" borderId="0" xfId="0" applyFont="1" applyFill="1" applyAlignment="1">
      <alignment horizontal="center" vertical="center"/>
    </xf>
    <xf numFmtId="0" fontId="28" fillId="2" borderId="14" xfId="0" applyFont="1" applyFill="1" applyBorder="1" applyAlignment="1">
      <alignment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31" fillId="2" borderId="33" xfId="0" applyFont="1" applyFill="1" applyBorder="1" applyAlignment="1">
      <alignment horizontal="center"/>
    </xf>
    <xf numFmtId="0" fontId="32" fillId="3" borderId="13" xfId="2" applyFont="1" applyFill="1" applyBorder="1" applyAlignment="1" applyProtection="1">
      <alignment vertical="center"/>
    </xf>
    <xf numFmtId="0" fontId="32" fillId="3" borderId="0" xfId="2" applyFont="1" applyFill="1" applyBorder="1" applyAlignment="1" applyProtection="1">
      <alignment vertical="center"/>
    </xf>
    <xf numFmtId="0" fontId="33" fillId="3" borderId="14" xfId="0" applyFont="1" applyFill="1" applyBorder="1" applyAlignment="1">
      <alignment vertical="top" wrapText="1"/>
    </xf>
    <xf numFmtId="0" fontId="6" fillId="2" borderId="0" xfId="0" applyFont="1" applyFill="1"/>
    <xf numFmtId="0" fontId="34" fillId="3" borderId="14" xfId="0" applyFont="1" applyFill="1" applyBorder="1" applyAlignment="1">
      <alignment horizontal="centerContinuous" wrapText="1"/>
    </xf>
    <xf numFmtId="0" fontId="30" fillId="2" borderId="13" xfId="0" applyFont="1" applyFill="1" applyBorder="1"/>
    <xf numFmtId="0" fontId="30" fillId="2" borderId="0" xfId="0" applyFont="1" applyFill="1"/>
    <xf numFmtId="0" fontId="35" fillId="2" borderId="0" xfId="0" applyFont="1" applyFill="1"/>
    <xf numFmtId="0" fontId="6" fillId="2" borderId="13" xfId="0" applyFont="1" applyFill="1" applyBorder="1"/>
    <xf numFmtId="0" fontId="6" fillId="2" borderId="15" xfId="0" applyFont="1" applyFill="1" applyBorder="1"/>
    <xf numFmtId="0" fontId="6" fillId="2" borderId="1" xfId="0" applyFont="1" applyFill="1" applyBorder="1"/>
    <xf numFmtId="0" fontId="30" fillId="2" borderId="0" xfId="0" applyFont="1" applyFill="1" applyAlignment="1">
      <alignment horizontal="left"/>
    </xf>
    <xf numFmtId="0" fontId="6" fillId="2" borderId="17" xfId="0" applyFont="1" applyFill="1" applyBorder="1"/>
    <xf numFmtId="0" fontId="6" fillId="2" borderId="5" xfId="0" applyFont="1" applyFill="1" applyBorder="1"/>
    <xf numFmtId="0" fontId="30" fillId="2" borderId="20" xfId="0" applyFont="1" applyFill="1" applyBorder="1"/>
    <xf numFmtId="0" fontId="30" fillId="2" borderId="4" xfId="0" applyFont="1" applyFill="1" applyBorder="1"/>
    <xf numFmtId="0" fontId="6" fillId="2" borderId="4" xfId="0" applyFont="1" applyFill="1" applyBorder="1"/>
    <xf numFmtId="0" fontId="30" fillId="2" borderId="0" xfId="0" applyFont="1" applyFill="1" applyAlignment="1">
      <alignment horizontal="right"/>
    </xf>
    <xf numFmtId="0" fontId="36" fillId="2" borderId="13" xfId="0" applyFont="1" applyFill="1" applyBorder="1"/>
    <xf numFmtId="0" fontId="30" fillId="2" borderId="2" xfId="0" applyFont="1" applyFill="1" applyBorder="1"/>
    <xf numFmtId="0" fontId="6" fillId="2" borderId="14" xfId="0" applyFont="1" applyFill="1" applyBorder="1"/>
    <xf numFmtId="0" fontId="11" fillId="2" borderId="13" xfId="0" applyFont="1" applyFill="1" applyBorder="1"/>
    <xf numFmtId="0" fontId="9" fillId="2" borderId="2" xfId="0" applyFont="1" applyFill="1" applyBorder="1"/>
    <xf numFmtId="0" fontId="9" fillId="2" borderId="14" xfId="0" applyFont="1" applyFill="1" applyBorder="1" applyAlignment="1">
      <alignment horizontal="center"/>
    </xf>
    <xf numFmtId="0" fontId="36" fillId="2" borderId="3" xfId="0" applyFont="1" applyFill="1" applyBorder="1"/>
    <xf numFmtId="0" fontId="30" fillId="2" borderId="14" xfId="0" applyFont="1" applyFill="1" applyBorder="1"/>
    <xf numFmtId="0" fontId="28" fillId="8" borderId="14" xfId="0" applyFont="1" applyFill="1" applyBorder="1"/>
    <xf numFmtId="14" fontId="28" fillId="8" borderId="14" xfId="0" quotePrefix="1" applyNumberFormat="1" applyFont="1" applyFill="1" applyBorder="1" applyAlignment="1">
      <alignment horizontal="right"/>
    </xf>
    <xf numFmtId="0" fontId="37" fillId="0" borderId="13" xfId="0" applyFont="1" applyBorder="1" applyAlignment="1">
      <alignment vertical="center"/>
    </xf>
    <xf numFmtId="0" fontId="13" fillId="0" borderId="52" xfId="2" applyFill="1" applyBorder="1" applyAlignment="1" applyProtection="1">
      <protection locked="0"/>
    </xf>
    <xf numFmtId="0" fontId="17" fillId="0" borderId="53" xfId="0" applyFont="1" applyBorder="1" applyProtection="1">
      <protection locked="0"/>
    </xf>
    <xf numFmtId="0" fontId="15" fillId="0" borderId="53" xfId="0" applyFont="1" applyBorder="1"/>
    <xf numFmtId="0" fontId="15" fillId="0" borderId="54" xfId="0" applyFont="1" applyBorder="1"/>
    <xf numFmtId="0" fontId="6" fillId="0" borderId="32" xfId="0" applyFont="1" applyBorder="1" applyAlignment="1" applyProtection="1">
      <alignment horizontal="left"/>
      <protection locked="0"/>
    </xf>
    <xf numFmtId="0" fontId="6" fillId="0" borderId="28" xfId="0" applyFont="1" applyBorder="1" applyAlignment="1" applyProtection="1">
      <alignment horizontal="left"/>
      <protection locked="0"/>
    </xf>
    <xf numFmtId="0" fontId="6" fillId="0" borderId="28" xfId="0" applyFont="1" applyBorder="1" applyAlignment="1" applyProtection="1">
      <alignment horizontal="centerContinuous" wrapText="1"/>
      <protection locked="0"/>
    </xf>
    <xf numFmtId="44" fontId="6" fillId="2" borderId="0" xfId="0" applyNumberFormat="1" applyFont="1" applyFill="1" applyAlignment="1">
      <alignment horizontal="center"/>
    </xf>
    <xf numFmtId="0" fontId="30" fillId="2" borderId="3" xfId="0" applyFont="1" applyFill="1" applyBorder="1" applyAlignment="1">
      <alignment horizontal="center"/>
    </xf>
    <xf numFmtId="0" fontId="6" fillId="2" borderId="2" xfId="0" applyFont="1" applyFill="1" applyBorder="1"/>
    <xf numFmtId="0" fontId="30" fillId="2" borderId="3" xfId="0" applyFont="1" applyFill="1" applyBorder="1"/>
    <xf numFmtId="0" fontId="30" fillId="2" borderId="38" xfId="0" applyFont="1" applyFill="1" applyBorder="1"/>
    <xf numFmtId="0" fontId="30" fillId="2" borderId="7" xfId="0" applyFont="1" applyFill="1" applyBorder="1"/>
    <xf numFmtId="0" fontId="30" fillId="2" borderId="39" xfId="0" applyFont="1" applyFill="1" applyBorder="1"/>
    <xf numFmtId="14" fontId="1" fillId="0" borderId="26" xfId="0" quotePrefix="1" applyNumberFormat="1" applyFont="1" applyBorder="1" applyAlignment="1">
      <alignment horizontal="right"/>
    </xf>
    <xf numFmtId="0" fontId="41" fillId="0" borderId="48" xfId="0" applyFont="1" applyBorder="1" applyAlignment="1">
      <alignment horizontal="centerContinuous" vertical="center" wrapText="1"/>
    </xf>
    <xf numFmtId="0" fontId="30" fillId="2" borderId="47" xfId="0" applyFont="1" applyFill="1" applyBorder="1" applyAlignment="1">
      <alignment horizontal="center"/>
    </xf>
    <xf numFmtId="0" fontId="41" fillId="0" borderId="47" xfId="0" applyFont="1" applyBorder="1" applyAlignment="1">
      <alignment horizontal="centerContinuous" vertical="center" wrapText="1"/>
    </xf>
    <xf numFmtId="0" fontId="41" fillId="0" borderId="11" xfId="0" applyFont="1" applyBorder="1" applyAlignment="1">
      <alignment horizontal="centerContinuous" vertical="center" wrapText="1"/>
    </xf>
    <xf numFmtId="0" fontId="30" fillId="2" borderId="33" xfId="0" applyFont="1" applyFill="1" applyBorder="1" applyAlignment="1">
      <alignment horizontal="center"/>
    </xf>
    <xf numFmtId="0" fontId="30" fillId="2" borderId="4" xfId="0" applyFont="1" applyFill="1" applyBorder="1" applyAlignment="1">
      <alignment vertical="center"/>
    </xf>
    <xf numFmtId="0" fontId="34" fillId="3" borderId="13" xfId="0" applyFont="1" applyFill="1" applyBorder="1" applyAlignment="1">
      <alignment horizontal="left" vertical="top"/>
    </xf>
    <xf numFmtId="0" fontId="30" fillId="2" borderId="21" xfId="0" applyFont="1" applyFill="1" applyBorder="1" applyAlignment="1">
      <alignment horizontal="center"/>
    </xf>
    <xf numFmtId="0" fontId="29" fillId="0" borderId="10" xfId="0" applyFont="1" applyBorder="1" applyAlignment="1">
      <alignment horizontal="left"/>
    </xf>
    <xf numFmtId="0" fontId="30" fillId="0" borderId="12" xfId="0" applyFont="1" applyBorder="1" applyAlignment="1">
      <alignment horizontal="left" wrapText="1"/>
    </xf>
    <xf numFmtId="0" fontId="28" fillId="0" borderId="13" xfId="0" applyFont="1" applyBorder="1"/>
    <xf numFmtId="0" fontId="28" fillId="0" borderId="14" xfId="0" applyFont="1" applyBorder="1" applyAlignment="1">
      <alignment horizontal="left"/>
    </xf>
    <xf numFmtId="0" fontId="20" fillId="0" borderId="20" xfId="0" applyFont="1" applyBorder="1" applyAlignment="1">
      <alignment horizontal="left"/>
    </xf>
    <xf numFmtId="0" fontId="20" fillId="0" borderId="26" xfId="0" applyFont="1" applyBorder="1" applyAlignment="1">
      <alignment horizontal="center"/>
    </xf>
    <xf numFmtId="0" fontId="0" fillId="0" borderId="14" xfId="0" applyBorder="1" applyAlignment="1">
      <alignment horizontal="center"/>
    </xf>
    <xf numFmtId="0" fontId="22" fillId="0" borderId="13" xfId="0" applyFont="1" applyBorder="1" applyAlignment="1">
      <alignment horizontal="left"/>
    </xf>
    <xf numFmtId="0" fontId="13" fillId="0" borderId="14" xfId="2" applyFill="1" applyBorder="1" applyAlignment="1" applyProtection="1">
      <alignment horizontal="left" wrapText="1"/>
      <protection locked="0"/>
    </xf>
    <xf numFmtId="0" fontId="13" fillId="0" borderId="14" xfId="2" applyFill="1" applyBorder="1" applyAlignment="1" applyProtection="1">
      <alignment horizontal="left"/>
    </xf>
    <xf numFmtId="0" fontId="13" fillId="0" borderId="14" xfId="2" applyFill="1" applyBorder="1" applyAlignment="1" applyProtection="1">
      <alignment horizontal="center"/>
      <protection locked="0"/>
    </xf>
    <xf numFmtId="0" fontId="13" fillId="3" borderId="5" xfId="2" applyFill="1" applyBorder="1" applyAlignment="1" applyProtection="1">
      <protection locked="0"/>
    </xf>
    <xf numFmtId="0" fontId="39" fillId="0" borderId="0" xfId="2" applyFont="1" applyFill="1" applyBorder="1" applyAlignment="1" applyProtection="1">
      <protection locked="0"/>
    </xf>
    <xf numFmtId="0" fontId="31" fillId="2" borderId="0" xfId="0" applyFont="1" applyFill="1" applyAlignment="1">
      <alignment horizontal="center"/>
    </xf>
    <xf numFmtId="0" fontId="30" fillId="2" borderId="0" xfId="0" applyFont="1" applyFill="1" applyAlignment="1">
      <alignment horizontal="center"/>
    </xf>
    <xf numFmtId="0" fontId="6" fillId="0" borderId="0" xfId="0" applyFont="1"/>
    <xf numFmtId="0" fontId="30" fillId="0" borderId="0" xfId="0" applyFont="1" applyAlignment="1">
      <alignment horizontal="centerContinuous" vertical="center"/>
    </xf>
    <xf numFmtId="0" fontId="30" fillId="0" borderId="0" xfId="0" applyFont="1" applyAlignment="1">
      <alignment horizontal="center"/>
    </xf>
    <xf numFmtId="0" fontId="33" fillId="3" borderId="0" xfId="0" applyFont="1" applyFill="1" applyAlignment="1">
      <alignment vertical="top" wrapText="1"/>
    </xf>
    <xf numFmtId="0" fontId="34" fillId="3" borderId="0" xfId="0" applyFont="1" applyFill="1" applyAlignment="1">
      <alignment horizontal="centerContinuous" wrapText="1"/>
    </xf>
    <xf numFmtId="0" fontId="13" fillId="3" borderId="13" xfId="2" applyFill="1" applyBorder="1" applyAlignment="1" applyProtection="1"/>
    <xf numFmtId="0" fontId="36" fillId="2" borderId="0" xfId="0" applyFont="1" applyFill="1"/>
    <xf numFmtId="0" fontId="6" fillId="2" borderId="0" xfId="0" applyFont="1" applyFill="1" applyAlignment="1">
      <alignment horizontal="right"/>
    </xf>
    <xf numFmtId="0" fontId="11" fillId="2" borderId="0" xfId="0" applyFont="1" applyFill="1"/>
    <xf numFmtId="0" fontId="9" fillId="2" borderId="0" xfId="0" applyFont="1" applyFill="1" applyAlignment="1">
      <alignment horizontal="center"/>
    </xf>
    <xf numFmtId="0" fontId="9" fillId="2" borderId="0" xfId="0" applyFont="1" applyFill="1"/>
    <xf numFmtId="0" fontId="43" fillId="2" borderId="13" xfId="0" applyFont="1" applyFill="1" applyBorder="1"/>
    <xf numFmtId="0" fontId="40" fillId="2" borderId="0" xfId="0" applyFont="1" applyFill="1"/>
    <xf numFmtId="0" fontId="28" fillId="8" borderId="0" xfId="0" applyFont="1" applyFill="1"/>
    <xf numFmtId="0" fontId="4" fillId="0" borderId="0" xfId="0" applyFont="1"/>
    <xf numFmtId="0" fontId="13" fillId="0" borderId="0" xfId="2" applyBorder="1" applyAlignment="1" applyProtection="1">
      <protection locked="0"/>
    </xf>
    <xf numFmtId="0" fontId="39" fillId="0" borderId="0" xfId="2" applyFont="1" applyFill="1" applyBorder="1" applyAlignment="1" applyProtection="1"/>
    <xf numFmtId="0" fontId="31" fillId="8" borderId="0" xfId="0" applyFont="1" applyFill="1" applyAlignment="1">
      <alignment vertical="top"/>
    </xf>
    <xf numFmtId="0" fontId="39" fillId="0" borderId="0" xfId="2" applyFont="1" applyBorder="1" applyAlignment="1" applyProtection="1"/>
    <xf numFmtId="0" fontId="39" fillId="0" borderId="0" xfId="2" applyFont="1" applyBorder="1" applyAlignment="1" applyProtection="1">
      <protection locked="0"/>
    </xf>
    <xf numFmtId="0" fontId="30" fillId="2" borderId="39" xfId="0" applyFont="1" applyFill="1" applyBorder="1" applyAlignment="1">
      <alignment horizontal="left"/>
    </xf>
    <xf numFmtId="44" fontId="28" fillId="4" borderId="9" xfId="0" applyNumberFormat="1" applyFont="1" applyFill="1" applyBorder="1" applyAlignment="1" applyProtection="1">
      <alignment horizontal="center"/>
      <protection locked="0"/>
    </xf>
    <xf numFmtId="43" fontId="28" fillId="0" borderId="9" xfId="0" applyNumberFormat="1" applyFont="1" applyBorder="1" applyAlignment="1" applyProtection="1">
      <alignment horizontal="center"/>
      <protection locked="0"/>
    </xf>
    <xf numFmtId="43" fontId="28" fillId="0" borderId="9" xfId="0" applyNumberFormat="1" applyFont="1" applyBorder="1" applyProtection="1">
      <protection locked="0"/>
    </xf>
    <xf numFmtId="44" fontId="9" fillId="2" borderId="6" xfId="1" applyFont="1" applyFill="1" applyBorder="1" applyProtection="1"/>
    <xf numFmtId="44" fontId="28" fillId="4" borderId="22" xfId="0" applyNumberFormat="1" applyFont="1" applyFill="1" applyBorder="1" applyAlignment="1" applyProtection="1">
      <alignment horizontal="center"/>
      <protection locked="0"/>
    </xf>
    <xf numFmtId="43" fontId="28" fillId="0" borderId="22" xfId="0" applyNumberFormat="1" applyFont="1" applyBorder="1" applyAlignment="1" applyProtection="1">
      <alignment horizontal="center"/>
      <protection locked="0"/>
    </xf>
    <xf numFmtId="44" fontId="28" fillId="4" borderId="31" xfId="0" applyNumberFormat="1" applyFont="1" applyFill="1" applyBorder="1" applyAlignment="1" applyProtection="1">
      <alignment horizontal="center"/>
      <protection locked="0"/>
    </xf>
    <xf numFmtId="43" fontId="28" fillId="0" borderId="31" xfId="0" applyNumberFormat="1" applyFont="1" applyBorder="1" applyAlignment="1" applyProtection="1">
      <alignment horizontal="center"/>
      <protection locked="0"/>
    </xf>
    <xf numFmtId="43" fontId="28" fillId="0" borderId="31" xfId="0" applyNumberFormat="1" applyFont="1" applyBorder="1" applyProtection="1">
      <protection locked="0"/>
    </xf>
    <xf numFmtId="44" fontId="9" fillId="2" borderId="25" xfId="1" applyFont="1" applyFill="1" applyBorder="1" applyProtection="1"/>
    <xf numFmtId="44" fontId="28" fillId="2" borderId="23" xfId="0" applyNumberFormat="1" applyFont="1" applyFill="1" applyBorder="1" applyAlignment="1">
      <alignment horizontal="center"/>
    </xf>
    <xf numFmtId="0" fontId="46" fillId="0" borderId="13" xfId="2" applyFont="1" applyFill="1" applyBorder="1" applyAlignment="1" applyProtection="1">
      <alignment vertical="center"/>
      <protection locked="0"/>
    </xf>
    <xf numFmtId="0" fontId="46" fillId="0" borderId="13" xfId="2" applyFont="1" applyFill="1" applyBorder="1" applyAlignment="1" applyProtection="1">
      <alignment vertical="center"/>
    </xf>
    <xf numFmtId="0" fontId="46" fillId="0" borderId="13" xfId="2" applyFont="1" applyBorder="1" applyAlignment="1" applyProtection="1">
      <alignment vertical="center"/>
    </xf>
    <xf numFmtId="0" fontId="50" fillId="0" borderId="0" xfId="0" applyFont="1" applyAlignment="1">
      <alignment horizontal="left" vertical="top" indent="1"/>
    </xf>
    <xf numFmtId="0" fontId="22" fillId="0" borderId="55" xfId="0" applyFont="1" applyBorder="1" applyAlignment="1">
      <alignment horizontal="left" wrapText="1"/>
    </xf>
    <xf numFmtId="0" fontId="13" fillId="0" borderId="42" xfId="2" applyFill="1" applyBorder="1" applyAlignment="1" applyProtection="1">
      <alignment vertical="center" wrapText="1"/>
      <protection locked="0"/>
    </xf>
    <xf numFmtId="0" fontId="13" fillId="0" borderId="21" xfId="2" applyFill="1" applyBorder="1" applyAlignment="1" applyProtection="1">
      <alignment vertical="center" wrapText="1"/>
      <protection locked="0"/>
    </xf>
    <xf numFmtId="0" fontId="51" fillId="0" borderId="55" xfId="2" applyFont="1" applyFill="1" applyBorder="1" applyAlignment="1" applyProtection="1">
      <alignment vertical="center" wrapText="1"/>
      <protection locked="0"/>
    </xf>
    <xf numFmtId="0" fontId="20" fillId="0" borderId="10" xfId="0" applyFont="1" applyBorder="1" applyAlignment="1">
      <alignment horizontal="left" vertical="center"/>
    </xf>
    <xf numFmtId="0" fontId="13" fillId="0" borderId="0" xfId="2" applyFill="1" applyAlignment="1" applyProtection="1"/>
    <xf numFmtId="0" fontId="13" fillId="2" borderId="0" xfId="2" applyFill="1" applyAlignment="1" applyProtection="1">
      <alignment vertical="center"/>
    </xf>
    <xf numFmtId="0" fontId="13" fillId="2" borderId="0" xfId="2" applyFill="1" applyAlignment="1" applyProtection="1">
      <alignment horizontal="center" vertical="center"/>
    </xf>
    <xf numFmtId="0" fontId="52" fillId="2" borderId="0" xfId="0" applyFont="1" applyFill="1" applyAlignment="1">
      <alignment horizontal="center" vertical="center"/>
    </xf>
    <xf numFmtId="0" fontId="0" fillId="9" borderId="0" xfId="0" applyFill="1"/>
    <xf numFmtId="0" fontId="1" fillId="9" borderId="0" xfId="0" applyFont="1" applyFill="1"/>
    <xf numFmtId="0" fontId="27" fillId="9" borderId="0" xfId="0" applyFont="1" applyFill="1" applyAlignment="1">
      <alignment horizontal="center"/>
    </xf>
    <xf numFmtId="0" fontId="0" fillId="10" borderId="0" xfId="0" applyFill="1"/>
    <xf numFmtId="0" fontId="1" fillId="7" borderId="0" xfId="0" applyFont="1" applyFill="1"/>
    <xf numFmtId="0" fontId="30" fillId="0" borderId="20" xfId="2" applyFont="1" applyBorder="1" applyAlignment="1" applyProtection="1">
      <alignment vertical="center"/>
    </xf>
    <xf numFmtId="0" fontId="30" fillId="0" borderId="24" xfId="0" applyFont="1" applyBorder="1"/>
    <xf numFmtId="0" fontId="9" fillId="0" borderId="8" xfId="0" applyFont="1" applyBorder="1"/>
    <xf numFmtId="0" fontId="11" fillId="0" borderId="8" xfId="0" applyFont="1" applyBorder="1"/>
    <xf numFmtId="0" fontId="1" fillId="0" borderId="8" xfId="0" applyFont="1" applyBorder="1"/>
    <xf numFmtId="0" fontId="1" fillId="0" borderId="30" xfId="0" applyFont="1" applyBorder="1"/>
    <xf numFmtId="0" fontId="9" fillId="4" borderId="41" xfId="0" applyFont="1" applyFill="1" applyBorder="1" applyAlignment="1" applyProtection="1">
      <alignment horizontal="centerContinuous" vertical="center"/>
      <protection locked="0"/>
    </xf>
    <xf numFmtId="0" fontId="1" fillId="11" borderId="0" xfId="0" applyFont="1" applyFill="1"/>
    <xf numFmtId="0" fontId="27" fillId="11" borderId="0" xfId="0" applyFont="1" applyFill="1" applyAlignment="1">
      <alignment horizontal="center"/>
    </xf>
    <xf numFmtId="0" fontId="0" fillId="11" borderId="0" xfId="0" applyFill="1"/>
    <xf numFmtId="0" fontId="22" fillId="0" borderId="56" xfId="0" applyFont="1" applyBorder="1" applyAlignment="1">
      <alignment horizontal="left" vertical="top" wrapText="1"/>
    </xf>
    <xf numFmtId="0" fontId="13" fillId="0" borderId="14" xfId="2" applyFill="1" applyBorder="1" applyAlignment="1" applyProtection="1">
      <alignment vertical="center"/>
      <protection locked="0"/>
    </xf>
    <xf numFmtId="0" fontId="17" fillId="0" borderId="26" xfId="2" applyFont="1" applyFill="1" applyBorder="1" applyAlignment="1" applyProtection="1">
      <alignment vertical="top" wrapText="1"/>
      <protection locked="0"/>
    </xf>
    <xf numFmtId="0" fontId="21" fillId="0" borderId="28" xfId="0" applyFont="1" applyBorder="1" applyAlignment="1">
      <alignment horizontal="left" vertical="center"/>
    </xf>
    <xf numFmtId="0" fontId="1" fillId="0" borderId="28" xfId="0" applyFont="1" applyBorder="1" applyAlignment="1">
      <alignment horizontal="left" vertical="center" wrapText="1"/>
    </xf>
    <xf numFmtId="0" fontId="0" fillId="0" borderId="28" xfId="0" applyBorder="1"/>
    <xf numFmtId="0" fontId="0" fillId="0" borderId="14" xfId="0" applyBorder="1" applyAlignment="1">
      <alignment vertical="center"/>
    </xf>
    <xf numFmtId="0" fontId="13" fillId="0" borderId="13" xfId="2" applyFill="1" applyBorder="1" applyAlignment="1" applyProtection="1">
      <alignment horizontal="left" wrapText="1"/>
    </xf>
    <xf numFmtId="0" fontId="12" fillId="0" borderId="20" xfId="0" applyFont="1" applyBorder="1" applyAlignment="1">
      <alignment horizontal="left" wrapText="1"/>
    </xf>
    <xf numFmtId="0" fontId="53" fillId="0" borderId="14" xfId="2" applyFont="1" applyFill="1" applyBorder="1" applyAlignment="1" applyProtection="1">
      <alignment vertical="center" wrapText="1"/>
      <protection locked="0"/>
    </xf>
    <xf numFmtId="0" fontId="56" fillId="0" borderId="15" xfId="0" applyFont="1" applyBorder="1"/>
    <xf numFmtId="0" fontId="55" fillId="0" borderId="16" xfId="0" applyFont="1" applyBorder="1"/>
    <xf numFmtId="0" fontId="13" fillId="0" borderId="13" xfId="2" applyBorder="1" applyAlignment="1" applyProtection="1">
      <alignment horizontal="left"/>
    </xf>
    <xf numFmtId="0" fontId="13" fillId="0" borderId="14" xfId="2" applyBorder="1" applyAlignment="1" applyProtection="1"/>
    <xf numFmtId="0" fontId="1" fillId="0" borderId="13" xfId="0" applyFont="1" applyBorder="1" applyAlignment="1">
      <alignment horizontal="left"/>
    </xf>
    <xf numFmtId="0" fontId="1" fillId="0" borderId="14" xfId="0" applyFont="1" applyBorder="1"/>
    <xf numFmtId="0" fontId="1" fillId="0" borderId="13" xfId="2" applyFont="1" applyBorder="1" applyAlignment="1" applyProtection="1">
      <alignment horizontal="left"/>
    </xf>
    <xf numFmtId="0" fontId="4" fillId="0" borderId="13" xfId="2" applyFont="1" applyBorder="1" applyAlignment="1" applyProtection="1">
      <alignment horizontal="left"/>
    </xf>
    <xf numFmtId="0" fontId="54" fillId="8" borderId="32" xfId="0" applyFont="1" applyFill="1" applyBorder="1"/>
    <xf numFmtId="0" fontId="55" fillId="8" borderId="29" xfId="0" applyFont="1" applyFill="1" applyBorder="1"/>
    <xf numFmtId="0" fontId="59" fillId="8" borderId="32" xfId="0" applyFont="1" applyFill="1" applyBorder="1" applyAlignment="1">
      <alignment horizontal="left"/>
    </xf>
    <xf numFmtId="0" fontId="27" fillId="12" borderId="0" xfId="0" applyFont="1" applyFill="1" applyAlignment="1">
      <alignment horizontal="center"/>
    </xf>
    <xf numFmtId="0" fontId="14" fillId="0" borderId="42" xfId="0" applyFont="1" applyBorder="1" applyAlignment="1">
      <alignment horizontal="left" vertical="top" wrapText="1"/>
    </xf>
    <xf numFmtId="0" fontId="14" fillId="0" borderId="56" xfId="0" applyFont="1" applyBorder="1" applyAlignment="1">
      <alignment horizontal="left" vertical="top" wrapText="1"/>
    </xf>
    <xf numFmtId="0" fontId="13" fillId="0" borderId="13" xfId="2" applyBorder="1" applyAlignment="1" applyProtection="1">
      <alignment horizontal="left" wrapText="1"/>
    </xf>
    <xf numFmtId="0" fontId="13" fillId="0" borderId="14" xfId="2" applyBorder="1" applyAlignment="1" applyProtection="1">
      <alignment horizontal="left" wrapText="1"/>
    </xf>
    <xf numFmtId="0" fontId="13" fillId="0" borderId="42" xfId="2" applyFill="1" applyBorder="1" applyAlignment="1" applyProtection="1">
      <alignment horizontal="left" vertical="center"/>
    </xf>
    <xf numFmtId="0" fontId="13" fillId="0" borderId="21" xfId="2" applyFill="1" applyBorder="1" applyAlignment="1" applyProtection="1">
      <alignment horizontal="left" vertical="center"/>
    </xf>
    <xf numFmtId="0" fontId="13" fillId="0" borderId="42" xfId="2" applyFill="1" applyBorder="1" applyAlignment="1" applyProtection="1">
      <alignment horizontal="left" vertical="center"/>
      <protection locked="0"/>
    </xf>
    <xf numFmtId="0" fontId="13" fillId="0" borderId="21" xfId="2" applyFill="1" applyBorder="1" applyAlignment="1" applyProtection="1">
      <alignment horizontal="left" vertical="center"/>
      <protection locked="0"/>
    </xf>
    <xf numFmtId="0" fontId="2" fillId="4" borderId="17" xfId="0" applyFont="1" applyFill="1" applyBorder="1" applyAlignment="1" applyProtection="1">
      <alignment horizontal="left"/>
      <protection locked="0"/>
    </xf>
    <xf numFmtId="0" fontId="2" fillId="4" borderId="5" xfId="0" applyFont="1" applyFill="1" applyBorder="1" applyAlignment="1" applyProtection="1">
      <alignment horizontal="left"/>
      <protection locked="0"/>
    </xf>
    <xf numFmtId="0" fontId="2" fillId="4" borderId="36" xfId="0" applyFont="1" applyFill="1" applyBorder="1" applyAlignment="1" applyProtection="1">
      <alignment horizontal="left"/>
      <protection locked="0"/>
    </xf>
    <xf numFmtId="0" fontId="2" fillId="4" borderId="18" xfId="0" applyFont="1" applyFill="1" applyBorder="1" applyAlignment="1" applyProtection="1">
      <alignment horizontal="left"/>
      <protection locked="0"/>
    </xf>
    <xf numFmtId="49" fontId="6" fillId="0" borderId="32" xfId="0" applyNumberFormat="1" applyFont="1" applyBorder="1" applyAlignment="1" applyProtection="1">
      <alignment horizontal="left"/>
      <protection locked="0"/>
    </xf>
    <xf numFmtId="49" fontId="6" fillId="0" borderId="40" xfId="0" applyNumberFormat="1" applyFont="1" applyBorder="1" applyAlignment="1" applyProtection="1">
      <alignment horizontal="left"/>
      <protection locked="0"/>
    </xf>
    <xf numFmtId="0" fontId="6" fillId="4" borderId="32" xfId="0" applyFont="1" applyFill="1" applyBorder="1" applyAlignment="1" applyProtection="1">
      <alignment horizontal="left"/>
      <protection locked="0"/>
    </xf>
    <xf numFmtId="0" fontId="6" fillId="4" borderId="28" xfId="0" applyFont="1" applyFill="1" applyBorder="1" applyAlignment="1" applyProtection="1">
      <alignment horizontal="left"/>
      <protection locked="0"/>
    </xf>
    <xf numFmtId="0" fontId="6" fillId="4" borderId="29" xfId="0" applyFont="1" applyFill="1" applyBorder="1" applyAlignment="1" applyProtection="1">
      <alignment horizontal="left"/>
      <protection locked="0"/>
    </xf>
    <xf numFmtId="0" fontId="6" fillId="0" borderId="32" xfId="0" applyFont="1" applyBorder="1" applyAlignment="1" applyProtection="1">
      <alignment horizontal="left"/>
      <protection locked="0"/>
    </xf>
    <xf numFmtId="0" fontId="6" fillId="0" borderId="28" xfId="0" applyFont="1" applyBorder="1" applyAlignment="1" applyProtection="1">
      <alignment horizontal="left"/>
      <protection locked="0"/>
    </xf>
    <xf numFmtId="0" fontId="6" fillId="0" borderId="29" xfId="0" applyFont="1" applyBorder="1" applyAlignment="1" applyProtection="1">
      <alignment horizontal="left"/>
      <protection locked="0"/>
    </xf>
    <xf numFmtId="0" fontId="12" fillId="4" borderId="5" xfId="0" applyFont="1" applyFill="1" applyBorder="1" applyAlignment="1" applyProtection="1">
      <alignment horizontal="center"/>
      <protection locked="0"/>
    </xf>
    <xf numFmtId="0" fontId="12" fillId="4" borderId="18" xfId="0" applyFont="1" applyFill="1" applyBorder="1" applyAlignment="1" applyProtection="1">
      <alignment horizontal="center"/>
      <protection locked="0"/>
    </xf>
    <xf numFmtId="14" fontId="12" fillId="4" borderId="5" xfId="0" applyNumberFormat="1" applyFont="1" applyFill="1" applyBorder="1" applyAlignment="1" applyProtection="1">
      <alignment horizontal="center"/>
      <protection locked="0"/>
    </xf>
    <xf numFmtId="14" fontId="12" fillId="4" borderId="18" xfId="0" applyNumberFormat="1" applyFont="1" applyFill="1" applyBorder="1" applyAlignment="1" applyProtection="1">
      <alignment horizontal="center"/>
      <protection locked="0"/>
    </xf>
    <xf numFmtId="0" fontId="9" fillId="8" borderId="50" xfId="0" applyFont="1" applyFill="1" applyBorder="1" applyAlignment="1">
      <alignment horizontal="center"/>
    </xf>
    <xf numFmtId="0" fontId="9" fillId="8" borderId="51" xfId="0" applyFont="1" applyFill="1" applyBorder="1" applyAlignment="1">
      <alignment horizontal="center"/>
    </xf>
    <xf numFmtId="0" fontId="28" fillId="8" borderId="4" xfId="0" applyFont="1" applyFill="1" applyBorder="1" applyAlignment="1">
      <alignment horizontal="left"/>
    </xf>
    <xf numFmtId="0" fontId="28" fillId="8" borderId="26" xfId="0" applyFont="1" applyFill="1" applyBorder="1" applyAlignment="1">
      <alignment horizontal="left"/>
    </xf>
    <xf numFmtId="0" fontId="31" fillId="0" borderId="1" xfId="0" applyFont="1" applyBorder="1" applyAlignment="1">
      <alignment horizontal="center" vertical="top"/>
    </xf>
    <xf numFmtId="0" fontId="31" fillId="0" borderId="16" xfId="0" applyFont="1" applyBorder="1" applyAlignment="1">
      <alignment horizontal="center" vertical="top"/>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13"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14"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4" xfId="0" applyFont="1" applyFill="1" applyBorder="1" applyAlignment="1" applyProtection="1">
      <alignment horizontal="left" vertical="top" wrapText="1"/>
      <protection locked="0"/>
    </xf>
    <xf numFmtId="0" fontId="6" fillId="4" borderId="26" xfId="0" applyFont="1" applyFill="1" applyBorder="1" applyAlignment="1" applyProtection="1">
      <alignment horizontal="left" vertical="top" wrapText="1"/>
      <protection locked="0"/>
    </xf>
    <xf numFmtId="0" fontId="40" fillId="2" borderId="39" xfId="0" applyFont="1" applyFill="1" applyBorder="1" applyAlignment="1">
      <alignment horizontal="center" wrapText="1"/>
    </xf>
    <xf numFmtId="0" fontId="40" fillId="2" borderId="7" xfId="0" applyFont="1" applyFill="1" applyBorder="1" applyAlignment="1">
      <alignment horizontal="center" wrapText="1"/>
    </xf>
    <xf numFmtId="0" fontId="40" fillId="2" borderId="46" xfId="0" applyFont="1" applyFill="1" applyBorder="1" applyAlignment="1">
      <alignment horizontal="center" wrapText="1"/>
    </xf>
    <xf numFmtId="0" fontId="42" fillId="0" borderId="49" xfId="0" applyFont="1" applyBorder="1" applyAlignment="1">
      <alignment horizontal="center" vertical="center"/>
    </xf>
    <xf numFmtId="0" fontId="42" fillId="0" borderId="11" xfId="0" applyFont="1" applyBorder="1" applyAlignment="1">
      <alignment horizontal="center" vertical="center"/>
    </xf>
    <xf numFmtId="0" fontId="42" fillId="0" borderId="48" xfId="0" applyFont="1" applyBorder="1" applyAlignment="1">
      <alignment horizontal="center" vertical="center"/>
    </xf>
    <xf numFmtId="0" fontId="42" fillId="0" borderId="34" xfId="0" applyFont="1" applyBorder="1" applyAlignment="1">
      <alignment horizontal="center" vertical="center"/>
    </xf>
    <xf numFmtId="0" fontId="42" fillId="0" borderId="4" xfId="0" applyFont="1" applyBorder="1" applyAlignment="1">
      <alignment horizontal="center" vertical="center"/>
    </xf>
    <xf numFmtId="0" fontId="42" fillId="0" borderId="37" xfId="0" applyFont="1" applyBorder="1" applyAlignment="1">
      <alignment horizontal="center" vertical="center"/>
    </xf>
    <xf numFmtId="0" fontId="30" fillId="2" borderId="10" xfId="0" applyFont="1" applyFill="1" applyBorder="1" applyAlignment="1">
      <alignment horizontal="center" wrapText="1"/>
    </xf>
    <xf numFmtId="0" fontId="30" fillId="2" borderId="48" xfId="0" applyFont="1" applyFill="1" applyBorder="1" applyAlignment="1">
      <alignment horizontal="center" wrapText="1"/>
    </xf>
    <xf numFmtId="0" fontId="30" fillId="2" borderId="20" xfId="0" applyFont="1" applyFill="1" applyBorder="1" applyAlignment="1">
      <alignment horizontal="center" wrapText="1"/>
    </xf>
    <xf numFmtId="0" fontId="30" fillId="2" borderId="37" xfId="0" applyFont="1" applyFill="1" applyBorder="1" applyAlignment="1">
      <alignment horizontal="center" wrapText="1"/>
    </xf>
    <xf numFmtId="0" fontId="6" fillId="4" borderId="4" xfId="0" applyFont="1" applyFill="1" applyBorder="1" applyAlignment="1" applyProtection="1">
      <alignment horizontal="center"/>
      <protection locked="0"/>
    </xf>
    <xf numFmtId="0" fontId="31" fillId="2" borderId="11" xfId="0" applyFont="1" applyFill="1" applyBorder="1" applyAlignment="1">
      <alignment horizontal="center"/>
    </xf>
    <xf numFmtId="49" fontId="6" fillId="4" borderId="32" xfId="0" applyNumberFormat="1" applyFont="1" applyFill="1" applyBorder="1" applyAlignment="1" applyProtection="1">
      <alignment horizontal="left"/>
      <protection locked="0"/>
    </xf>
    <xf numFmtId="49" fontId="6" fillId="4" borderId="40" xfId="0" applyNumberFormat="1" applyFont="1" applyFill="1" applyBorder="1" applyAlignment="1" applyProtection="1">
      <alignment horizontal="left"/>
      <protection locked="0"/>
    </xf>
    <xf numFmtId="49" fontId="6" fillId="4" borderId="27" xfId="0" applyNumberFormat="1" applyFont="1" applyFill="1" applyBorder="1" applyAlignment="1" applyProtection="1">
      <alignment horizontal="left"/>
      <protection locked="0"/>
    </xf>
  </cellXfs>
  <cellStyles count="3">
    <cellStyle name="Currency" xfId="1" builtinId="4"/>
    <cellStyle name="Hyperlink" xfId="2" builtinId="8"/>
    <cellStyle name="Normal" xfId="0" builtinId="0"/>
  </cellStyles>
  <dxfs count="1">
    <dxf>
      <fill>
        <patternFill patternType="solid">
          <fgColor rgb="FF9BBB59"/>
          <bgColor rgb="FF000000"/>
        </patternFill>
      </fill>
    </dxf>
  </dxfs>
  <tableStyles count="0" defaultTableStyle="TableStyleMedium9" defaultPivotStyle="PivotStyleLight16"/>
  <colors>
    <mruColors>
      <color rgb="FF0000FF"/>
      <color rgb="FF3413F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0</xdr:row>
      <xdr:rowOff>66675</xdr:rowOff>
    </xdr:from>
    <xdr:to>
      <xdr:col>1</xdr:col>
      <xdr:colOff>2908202</xdr:colOff>
      <xdr:row>0</xdr:row>
      <xdr:rowOff>371475</xdr:rowOff>
    </xdr:to>
    <xdr:pic>
      <xdr:nvPicPr>
        <xdr:cNvPr id="2" name="Picture 1" descr="UB logo" title="UB logo">
          <a:extLst>
            <a:ext uri="{FF2B5EF4-FFF2-40B4-BE49-F238E27FC236}">
              <a16:creationId xmlns:a16="http://schemas.microsoft.com/office/drawing/2014/main" id="{314B7E01-D54C-46CD-BB2A-29B65B577C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0" y="66675"/>
          <a:ext cx="2263677"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523875</xdr:colOff>
          <xdr:row>6</xdr:row>
          <xdr:rowOff>142875</xdr:rowOff>
        </xdr:from>
        <xdr:to>
          <xdr:col>1</xdr:col>
          <xdr:colOff>0</xdr:colOff>
          <xdr:row>7</xdr:row>
          <xdr:rowOff>19050</xdr:rowOff>
        </xdr:to>
        <xdr:sp macro="" textlink="">
          <xdr:nvSpPr>
            <xdr:cNvPr id="3076" name="Check Box 4" descr="Tex Box for transfer of expenditure"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7</xdr:row>
          <xdr:rowOff>38100</xdr:rowOff>
        </xdr:from>
        <xdr:to>
          <xdr:col>1</xdr:col>
          <xdr:colOff>0</xdr:colOff>
          <xdr:row>8</xdr:row>
          <xdr:rowOff>9525</xdr:rowOff>
        </xdr:to>
        <xdr:sp macro="" textlink="">
          <xdr:nvSpPr>
            <xdr:cNvPr id="3077" name="Check Box 5" descr="Text box for payment of goods or services provided by another department on campus"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471121</xdr:colOff>
      <xdr:row>0</xdr:row>
      <xdr:rowOff>104776</xdr:rowOff>
    </xdr:from>
    <xdr:to>
      <xdr:col>8</xdr:col>
      <xdr:colOff>57150</xdr:colOff>
      <xdr:row>2</xdr:row>
      <xdr:rowOff>19052</xdr:rowOff>
    </xdr:to>
    <xdr:pic>
      <xdr:nvPicPr>
        <xdr:cNvPr id="5" name="Picture 4" descr="UB logo" title="UB logo">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8371" y="266701"/>
          <a:ext cx="2491154" cy="4095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SA-AR@buffalo.edu" TargetMode="External"/><Relationship Id="rId3" Type="http://schemas.openxmlformats.org/officeDocument/2006/relationships/hyperlink" Target="mailto:ubsd.stateexpensetransfer@business.buffalo.edu" TargetMode="External"/><Relationship Id="rId7" Type="http://schemas.openxmlformats.org/officeDocument/2006/relationships/hyperlink" Target="https://www.buffalo.edu/administrative-services/forms-catalog/finances/expenditure-transfer-form.html" TargetMode="External"/><Relationship Id="rId2" Type="http://schemas.openxmlformats.org/officeDocument/2006/relationships/hyperlink" Target="mailto:ubf-ap@buffalo.edu?subject=IDI%20Submission" TargetMode="External"/><Relationship Id="rId1" Type="http://schemas.openxmlformats.org/officeDocument/2006/relationships/hyperlink" Target="mailto:ubf-ap@buffalo.edu?subject=IDI%20Submission" TargetMode="External"/><Relationship Id="rId6" Type="http://schemas.openxmlformats.org/officeDocument/2006/relationships/hyperlink" Target="https://www.buffalo.edu/administrative-services/forms-catalog/finances/idi-form.html" TargetMode="External"/><Relationship Id="rId11" Type="http://schemas.openxmlformats.org/officeDocument/2006/relationships/drawing" Target="../drawings/drawing1.xml"/><Relationship Id="rId5" Type="http://schemas.openxmlformats.org/officeDocument/2006/relationships/hyperlink" Target="https://www.buffalo.edu/administrative-services/managing-money/state-funds/manage-state-funds/transfer-expenditures.html" TargetMode="External"/><Relationship Id="rId10" Type="http://schemas.openxmlformats.org/officeDocument/2006/relationships/printerSettings" Target="../printerSettings/printerSettings1.bin"/><Relationship Id="rId4" Type="http://schemas.openxmlformats.org/officeDocument/2006/relationships/hyperlink" Target="mailto:OVPR.spsmail@research.buffalo.edu" TargetMode="External"/><Relationship Id="rId9" Type="http://schemas.openxmlformats.org/officeDocument/2006/relationships/hyperlink" Target="https://www.buffalo.edu/administrative-services/forms-catalog/finances/psr-ts-transfer-request.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SA-AR@buffalo.edu" TargetMode="External"/><Relationship Id="rId13" Type="http://schemas.openxmlformats.org/officeDocument/2006/relationships/ctrlProp" Target="../ctrlProps/ctrlProp2.xml"/><Relationship Id="rId3" Type="http://schemas.openxmlformats.org/officeDocument/2006/relationships/hyperlink" Target="mailto:ubsd.idiupload@business.buffalo.edu?subject=IDI%20Submission" TargetMode="External"/><Relationship Id="rId7" Type="http://schemas.openxmlformats.org/officeDocument/2006/relationships/hyperlink" Target="https://www.buffalo.edu/administrative-services/managing-money/transfers/expenditure-transfers.html" TargetMode="External"/><Relationship Id="rId12" Type="http://schemas.openxmlformats.org/officeDocument/2006/relationships/ctrlProp" Target="../ctrlProps/ctrlProp1.xml"/><Relationship Id="rId2" Type="http://schemas.openxmlformats.org/officeDocument/2006/relationships/hyperlink" Target="https://www.buffalo.edu/administrative-services/managing-money/guidelines-policies/food-and-beverage-guidelines.html" TargetMode="External"/><Relationship Id="rId1" Type="http://schemas.openxmlformats.org/officeDocument/2006/relationships/hyperlink" Target="http://www.buffalo.edu/administrative-services/managing-money/state-funds/manage-state-funds/transfer-expenditures.html" TargetMode="External"/><Relationship Id="rId6" Type="http://schemas.openxmlformats.org/officeDocument/2006/relationships/hyperlink" Target="mailto:ubf-ap@buffalo.edu" TargetMode="External"/><Relationship Id="rId11" Type="http://schemas.openxmlformats.org/officeDocument/2006/relationships/vmlDrawing" Target="../drawings/vmlDrawing1.vml"/><Relationship Id="rId5" Type="http://schemas.openxmlformats.org/officeDocument/2006/relationships/hyperlink" Target="mailto:OVPR.spsmail@research.buffalo.edu" TargetMode="External"/><Relationship Id="rId10" Type="http://schemas.openxmlformats.org/officeDocument/2006/relationships/drawing" Target="../drawings/drawing2.xml"/><Relationship Id="rId4" Type="http://schemas.openxmlformats.org/officeDocument/2006/relationships/hyperlink" Target="mailto:ubsd.idiupload@business.buffalo.edu?subject=IDI%20Submission"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1"/>
  <sheetViews>
    <sheetView showGridLines="0" tabSelected="1" zoomScale="120" zoomScaleNormal="120" workbookViewId="0"/>
  </sheetViews>
  <sheetFormatPr defaultRowHeight="12.75" x14ac:dyDescent="0.2"/>
  <cols>
    <col min="1" max="1" width="45.7109375" customWidth="1"/>
    <col min="2" max="2" width="100.85546875" customWidth="1"/>
    <col min="7" max="7" width="35.140625" bestFit="1" customWidth="1"/>
    <col min="8" max="8" width="34" bestFit="1" customWidth="1"/>
  </cols>
  <sheetData>
    <row r="1" spans="1:8" ht="30" customHeight="1" x14ac:dyDescent="0.2"/>
    <row r="2" spans="1:8" ht="21" x14ac:dyDescent="0.35">
      <c r="A2" s="30" t="s">
        <v>919</v>
      </c>
      <c r="B2" s="30"/>
      <c r="C2" s="42"/>
    </row>
    <row r="3" spans="1:8" s="75" customFormat="1" ht="21.75" customHeight="1" x14ac:dyDescent="0.25">
      <c r="A3" s="139" t="s">
        <v>17</v>
      </c>
      <c r="B3" s="140"/>
    </row>
    <row r="4" spans="1:8" s="19" customFormat="1" ht="14.1" customHeight="1" x14ac:dyDescent="0.2">
      <c r="A4" s="226" t="s">
        <v>1076</v>
      </c>
      <c r="B4" s="227"/>
    </row>
    <row r="5" spans="1:8" s="19" customFormat="1" ht="14.1" customHeight="1" x14ac:dyDescent="0.2">
      <c r="A5" s="228" t="s">
        <v>41</v>
      </c>
      <c r="B5" s="229"/>
    </row>
    <row r="6" spans="1:8" s="19" customFormat="1" ht="14.1" customHeight="1" x14ac:dyDescent="0.2">
      <c r="A6" s="238" t="s">
        <v>1077</v>
      </c>
      <c r="B6" s="239"/>
    </row>
    <row r="7" spans="1:8" s="19" customFormat="1" ht="14.1" customHeight="1" x14ac:dyDescent="0.2">
      <c r="A7" s="228" t="s">
        <v>920</v>
      </c>
      <c r="B7" s="229"/>
    </row>
    <row r="8" spans="1:8" s="19" customFormat="1" ht="14.1" customHeight="1" x14ac:dyDescent="0.2">
      <c r="A8" s="230" t="s">
        <v>1078</v>
      </c>
      <c r="B8" s="227"/>
    </row>
    <row r="9" spans="1:8" s="19" customFormat="1" ht="14.1" customHeight="1" x14ac:dyDescent="0.2">
      <c r="A9" s="228" t="s">
        <v>40</v>
      </c>
      <c r="B9" s="229"/>
    </row>
    <row r="10" spans="1:8" s="19" customFormat="1" ht="14.1" customHeight="1" x14ac:dyDescent="0.2">
      <c r="A10" s="231" t="s">
        <v>1079</v>
      </c>
      <c r="B10" s="229"/>
    </row>
    <row r="11" spans="1:8" s="74" customFormat="1" ht="14.25" x14ac:dyDescent="0.2">
      <c r="A11" s="141"/>
      <c r="B11" s="142"/>
    </row>
    <row r="12" spans="1:8" ht="24" customHeight="1" x14ac:dyDescent="0.25">
      <c r="A12" s="232" t="s">
        <v>1071</v>
      </c>
      <c r="B12" s="233"/>
      <c r="G12" s="19"/>
      <c r="H12" s="19"/>
    </row>
    <row r="13" spans="1:8" ht="21.75" customHeight="1" x14ac:dyDescent="0.25">
      <c r="A13" s="143" t="s">
        <v>18</v>
      </c>
      <c r="B13" s="144" t="s">
        <v>19</v>
      </c>
    </row>
    <row r="14" spans="1:8" ht="20.100000000000001" customHeight="1" x14ac:dyDescent="0.2">
      <c r="A14" s="43" t="s">
        <v>32</v>
      </c>
      <c r="B14" s="48" t="s">
        <v>921</v>
      </c>
    </row>
    <row r="15" spans="1:8" ht="30" customHeight="1" x14ac:dyDescent="0.2">
      <c r="A15" s="43" t="s">
        <v>530</v>
      </c>
      <c r="B15" s="41" t="s">
        <v>34</v>
      </c>
    </row>
    <row r="16" spans="1:8" ht="20.100000000000001" customHeight="1" x14ac:dyDescent="0.2">
      <c r="A16" s="44" t="s">
        <v>20</v>
      </c>
      <c r="B16" s="31" t="s">
        <v>35</v>
      </c>
    </row>
    <row r="17" spans="1:2" ht="20.100000000000001" customHeight="1" x14ac:dyDescent="0.2">
      <c r="A17" s="44" t="s">
        <v>534</v>
      </c>
      <c r="B17" s="40" t="s">
        <v>36</v>
      </c>
    </row>
    <row r="18" spans="1:2" ht="20.100000000000001" customHeight="1" x14ac:dyDescent="0.2">
      <c r="A18" s="44" t="s">
        <v>21</v>
      </c>
      <c r="B18" s="220" t="s">
        <v>37</v>
      </c>
    </row>
    <row r="19" spans="1:2" ht="30" customHeight="1" x14ac:dyDescent="0.2">
      <c r="A19" s="45" t="s">
        <v>531</v>
      </c>
      <c r="B19" s="41" t="s">
        <v>1074</v>
      </c>
    </row>
    <row r="20" spans="1:2" ht="20.100000000000001" customHeight="1" x14ac:dyDescent="0.2">
      <c r="A20" s="45" t="s">
        <v>31</v>
      </c>
      <c r="B20" s="41" t="s">
        <v>1073</v>
      </c>
    </row>
    <row r="21" spans="1:2" ht="20.100000000000001" customHeight="1" x14ac:dyDescent="0.2">
      <c r="A21" s="44" t="s">
        <v>535</v>
      </c>
      <c r="B21" s="41" t="s">
        <v>38</v>
      </c>
    </row>
    <row r="22" spans="1:2" ht="38.25" x14ac:dyDescent="0.2">
      <c r="A22" s="45" t="s">
        <v>922</v>
      </c>
      <c r="B22" s="41" t="s">
        <v>924</v>
      </c>
    </row>
    <row r="23" spans="1:2" ht="20.100000000000001" customHeight="1" x14ac:dyDescent="0.2">
      <c r="A23" s="44" t="s">
        <v>22</v>
      </c>
      <c r="B23" s="41" t="s">
        <v>536</v>
      </c>
    </row>
    <row r="24" spans="1:2" ht="20.100000000000001" customHeight="1" x14ac:dyDescent="0.2">
      <c r="A24" s="44" t="s">
        <v>23</v>
      </c>
      <c r="B24" s="32" t="s">
        <v>39</v>
      </c>
    </row>
    <row r="25" spans="1:2" ht="20.100000000000001" customHeight="1" x14ac:dyDescent="0.2">
      <c r="A25" s="44" t="s">
        <v>24</v>
      </c>
      <c r="B25" s="40" t="s">
        <v>1068</v>
      </c>
    </row>
    <row r="26" spans="1:2" ht="30" customHeight="1" x14ac:dyDescent="0.2">
      <c r="A26" s="44" t="s">
        <v>25</v>
      </c>
      <c r="B26" s="41" t="s">
        <v>689</v>
      </c>
    </row>
    <row r="27" spans="1:2" ht="11.25" customHeight="1" x14ac:dyDescent="0.2">
      <c r="A27" s="217"/>
      <c r="B27" s="218"/>
    </row>
    <row r="28" spans="1:2" ht="18" x14ac:dyDescent="0.25">
      <c r="A28" s="232" t="s">
        <v>1063</v>
      </c>
      <c r="B28" s="233"/>
    </row>
    <row r="29" spans="1:2" ht="20.100000000000001" customHeight="1" x14ac:dyDescent="0.2">
      <c r="A29" s="43" t="s">
        <v>32</v>
      </c>
      <c r="B29" s="48" t="s">
        <v>1065</v>
      </c>
    </row>
    <row r="30" spans="1:2" ht="20.100000000000001" customHeight="1" x14ac:dyDescent="0.2">
      <c r="A30" s="43" t="s">
        <v>530</v>
      </c>
      <c r="B30" s="45" t="s">
        <v>1064</v>
      </c>
    </row>
    <row r="31" spans="1:2" ht="20.100000000000001" customHeight="1" x14ac:dyDescent="0.2">
      <c r="A31" s="44" t="s">
        <v>20</v>
      </c>
      <c r="B31" s="31" t="s">
        <v>35</v>
      </c>
    </row>
    <row r="32" spans="1:2" ht="20.100000000000001" customHeight="1" x14ac:dyDescent="0.2">
      <c r="A32" s="44" t="s">
        <v>534</v>
      </c>
      <c r="B32" s="40" t="s">
        <v>1066</v>
      </c>
    </row>
    <row r="33" spans="1:11" ht="20.100000000000001" customHeight="1" x14ac:dyDescent="0.2">
      <c r="A33" s="44" t="s">
        <v>21</v>
      </c>
      <c r="B33" s="220" t="s">
        <v>1084</v>
      </c>
    </row>
    <row r="34" spans="1:11" ht="30" x14ac:dyDescent="0.2">
      <c r="A34" s="45" t="s">
        <v>531</v>
      </c>
      <c r="B34" s="41" t="s">
        <v>30</v>
      </c>
    </row>
    <row r="35" spans="1:11" ht="20.100000000000001" customHeight="1" x14ac:dyDescent="0.2">
      <c r="A35" s="45" t="s">
        <v>31</v>
      </c>
      <c r="B35" s="41" t="s">
        <v>693</v>
      </c>
    </row>
    <row r="36" spans="1:11" ht="20.100000000000001" customHeight="1" x14ac:dyDescent="0.2">
      <c r="A36" s="44" t="s">
        <v>535</v>
      </c>
      <c r="B36" s="41" t="s">
        <v>38</v>
      </c>
    </row>
    <row r="37" spans="1:11" ht="51" x14ac:dyDescent="0.2">
      <c r="A37" s="45" t="s">
        <v>922</v>
      </c>
      <c r="B37" s="41" t="s">
        <v>1067</v>
      </c>
    </row>
    <row r="38" spans="1:11" ht="20.100000000000001" customHeight="1" x14ac:dyDescent="0.2">
      <c r="A38" s="44" t="s">
        <v>22</v>
      </c>
      <c r="B38" s="41" t="s">
        <v>536</v>
      </c>
    </row>
    <row r="39" spans="1:11" ht="20.100000000000001" customHeight="1" x14ac:dyDescent="0.2">
      <c r="A39" s="44" t="s">
        <v>23</v>
      </c>
      <c r="B39" s="32" t="s">
        <v>1069</v>
      </c>
    </row>
    <row r="40" spans="1:11" ht="20.100000000000001" customHeight="1" x14ac:dyDescent="0.2">
      <c r="A40" s="44" t="s">
        <v>24</v>
      </c>
      <c r="B40" s="40" t="s">
        <v>1075</v>
      </c>
    </row>
    <row r="41" spans="1:11" ht="20.100000000000001" customHeight="1" x14ac:dyDescent="0.2">
      <c r="A41" s="44" t="s">
        <v>25</v>
      </c>
      <c r="B41" s="41" t="s">
        <v>1072</v>
      </c>
    </row>
    <row r="42" spans="1:11" x14ac:dyDescent="0.2">
      <c r="A42" s="219"/>
      <c r="B42" s="219"/>
    </row>
    <row r="43" spans="1:11" ht="24" customHeight="1" x14ac:dyDescent="0.3">
      <c r="A43" s="234" t="s">
        <v>1082</v>
      </c>
      <c r="B43" s="233"/>
    </row>
    <row r="44" spans="1:11" s="39" customFormat="1" ht="25.5" customHeight="1" x14ac:dyDescent="0.2">
      <c r="A44" s="194" t="s">
        <v>927</v>
      </c>
      <c r="B44" s="145"/>
    </row>
    <row r="45" spans="1:11" s="39" customFormat="1" ht="7.5" hidden="1" customHeight="1" x14ac:dyDescent="0.2">
      <c r="A45" s="189"/>
      <c r="B45" s="145"/>
    </row>
    <row r="46" spans="1:11" ht="12.75" customHeight="1" x14ac:dyDescent="0.2">
      <c r="A46" s="46" t="s">
        <v>28</v>
      </c>
      <c r="B46" s="191" t="s">
        <v>918</v>
      </c>
      <c r="C46" s="35"/>
      <c r="D46" s="36"/>
      <c r="E46" s="36"/>
      <c r="F46" s="36"/>
      <c r="I46" s="36"/>
      <c r="J46" s="36"/>
      <c r="K46" s="36"/>
    </row>
    <row r="47" spans="1:11" ht="12.75" customHeight="1" x14ac:dyDescent="0.2">
      <c r="A47" s="190" t="s">
        <v>929</v>
      </c>
      <c r="B47" s="193" t="s">
        <v>928</v>
      </c>
      <c r="C47" s="35"/>
      <c r="D47" s="36"/>
      <c r="E47" s="36"/>
      <c r="F47" s="36"/>
      <c r="I47" s="36"/>
      <c r="J47" s="36"/>
      <c r="K47" s="36"/>
    </row>
    <row r="48" spans="1:11" ht="2.25" customHeight="1" x14ac:dyDescent="0.2">
      <c r="A48" s="47"/>
      <c r="B48" s="192"/>
    </row>
    <row r="49" spans="1:11" ht="8.1" customHeight="1" x14ac:dyDescent="0.2">
      <c r="A49" s="146"/>
      <c r="B49" s="147"/>
      <c r="C49" s="38"/>
    </row>
    <row r="50" spans="1:11" ht="12.75" customHeight="1" x14ac:dyDescent="0.2">
      <c r="A50" s="46" t="s">
        <v>694</v>
      </c>
      <c r="B50" s="240" t="s">
        <v>27</v>
      </c>
      <c r="C50" s="34"/>
      <c r="D50" s="34"/>
      <c r="E50" s="34"/>
      <c r="F50" s="34"/>
      <c r="J50" s="34"/>
      <c r="K50" s="19"/>
    </row>
    <row r="51" spans="1:11" ht="12.75" customHeight="1" x14ac:dyDescent="0.2">
      <c r="A51" s="47" t="s">
        <v>696</v>
      </c>
      <c r="B51" s="241"/>
      <c r="C51" s="34"/>
      <c r="D51" s="34"/>
      <c r="E51" s="34"/>
      <c r="F51" s="34"/>
      <c r="J51" s="34"/>
      <c r="K51" s="19"/>
    </row>
    <row r="52" spans="1:11" ht="8.1" customHeight="1" x14ac:dyDescent="0.2">
      <c r="A52" s="146"/>
      <c r="B52" s="148"/>
      <c r="C52" s="33"/>
      <c r="D52" s="33"/>
      <c r="E52" s="33"/>
      <c r="F52" s="33"/>
      <c r="J52" s="33"/>
    </row>
    <row r="53" spans="1:11" ht="12.75" customHeight="1" x14ac:dyDescent="0.2">
      <c r="A53" s="46" t="s">
        <v>29</v>
      </c>
      <c r="B53" s="242" t="s">
        <v>26</v>
      </c>
      <c r="C53" s="33"/>
      <c r="D53" s="33"/>
      <c r="E53" s="33"/>
      <c r="F53" s="37"/>
    </row>
    <row r="54" spans="1:11" ht="12.75" customHeight="1" x14ac:dyDescent="0.2">
      <c r="A54" s="47" t="s">
        <v>695</v>
      </c>
      <c r="B54" s="243"/>
      <c r="C54" s="33"/>
      <c r="D54" s="33"/>
      <c r="E54" s="33"/>
      <c r="F54" s="37"/>
    </row>
    <row r="55" spans="1:11" ht="8.1" customHeight="1" x14ac:dyDescent="0.2">
      <c r="A55" s="146"/>
      <c r="B55" s="149"/>
      <c r="C55" s="33"/>
      <c r="D55" s="33"/>
      <c r="E55" s="33"/>
      <c r="F55" s="37"/>
    </row>
    <row r="56" spans="1:11" ht="21.95" customHeight="1" x14ac:dyDescent="0.2">
      <c r="A56" s="46" t="s">
        <v>28</v>
      </c>
      <c r="B56" s="236" t="s">
        <v>923</v>
      </c>
      <c r="C56" s="33"/>
      <c r="D56" s="33"/>
      <c r="E56" s="33"/>
      <c r="F56" s="37"/>
    </row>
    <row r="57" spans="1:11" ht="19.5" customHeight="1" thickBot="1" x14ac:dyDescent="0.25">
      <c r="A57" s="214" t="s">
        <v>697</v>
      </c>
      <c r="B57" s="237"/>
      <c r="G57" s="19"/>
      <c r="H57" s="19"/>
    </row>
    <row r="58" spans="1:11" x14ac:dyDescent="0.2">
      <c r="A58" s="224" t="s">
        <v>1081</v>
      </c>
      <c r="B58" s="225"/>
    </row>
    <row r="59" spans="1:11" x14ac:dyDescent="0.2">
      <c r="A59" s="146" t="s">
        <v>1080</v>
      </c>
      <c r="B59" s="223"/>
    </row>
    <row r="60" spans="1:11" ht="13.5" customHeight="1" x14ac:dyDescent="0.2">
      <c r="A60" s="221" t="s">
        <v>1053</v>
      </c>
      <c r="B60" s="215"/>
    </row>
    <row r="61" spans="1:11" x14ac:dyDescent="0.2">
      <c r="A61" s="222" t="s">
        <v>1070</v>
      </c>
      <c r="B61" s="216"/>
    </row>
  </sheetData>
  <sheetProtection algorithmName="SHA-512" hashValue="+gm/9NUyUeubZC10TA8hK9SAbfEI930fvqITUWdFE4CyTHgkYAwtti7av2CNQNll62XuCOsatADi17YscffpRw==" saltValue="6q/gKyorN/CFzryGROYoiQ==" spinCount="100000" sheet="1" objects="1" scenarios="1"/>
  <mergeCells count="4">
    <mergeCell ref="B56:B57"/>
    <mergeCell ref="A6:B6"/>
    <mergeCell ref="B50:B51"/>
    <mergeCell ref="B53:B54"/>
  </mergeCells>
  <hyperlinks>
    <hyperlink ref="D53:E53" r:id="rId1" display="For UBF IDI's, please submit to ubf-ap@buffalo.edu." xr:uid="{7527AC0B-5370-4E19-9C1C-DC0DEB502198}"/>
    <hyperlink ref="B53" r:id="rId2" xr:uid="{F795F70F-E9CF-4D61-84CD-5AEAC3156C67}"/>
    <hyperlink ref="B46" r:id="rId3" xr:uid="{0A316713-3522-4F95-9313-6539C844BC34}"/>
    <hyperlink ref="B50" r:id="rId4" xr:uid="{670A6B67-7484-485D-8001-8A892016FB9D}"/>
    <hyperlink ref="A10" r:id="rId5" display=" ● Please review Transfer Expenditures for additional information." xr:uid="{B9EB44B4-A43C-453A-8020-0936B8DC5AD3}"/>
    <hyperlink ref="A6" r:id="rId6" display=" ● Multiple IDIs between state accounts should be submitted via the Option 1 Excel template on the Interdepartmental Invoice (IDI) Form page on the Administrative Gateway." xr:uid="{55E471B4-ED3B-4499-9506-8F40B864231D}"/>
    <hyperlink ref="A4:B4" location="'Expenditure Transfer'!A1" display=" ● Please be sure to complete all applicable fields on the Expenditure Transfer Form worksheet." xr:uid="{5F4D1A1F-72A2-4AF2-9733-B4AA7EB9C605}"/>
    <hyperlink ref="A4" location="'Expenditure Transfer'!A1" display=" ● Please be sure to complete all applicable fields on the Expenditure Transfer Form worksheet." xr:uid="{7711FD0F-8FAF-41F0-9E18-9CFC95F1955C}"/>
    <hyperlink ref="A6:B6" r:id="rId7" display=" ● Multiple transfers between state accounts should be submitted via the Option 1 Excel template on the Expenditure Transfer Form page." xr:uid="{1A7132F7-0B52-4386-9477-5BF0E395EFC2}"/>
    <hyperlink ref="A60" r:id="rId8" xr:uid="{521D48E7-2259-4CE2-8E4E-1D6DD512B142}"/>
    <hyperlink ref="A8:B8" r:id="rId9" display=" ● State payroll transfers should be submitted via the State Personal or Temporary Service Transfer Request form." xr:uid="{9841ED0D-90E9-4301-ABDE-4E0C178EF6BB}"/>
  </hyperlinks>
  <pageMargins left="0.7" right="0.7" top="0.75" bottom="0.75" header="0.3" footer="0.3"/>
  <pageSetup scale="62" orientation="portrait" r:id="rId10"/>
  <drawing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78"/>
  <sheetViews>
    <sheetView showGridLines="0" zoomScaleNormal="100" workbookViewId="0">
      <selection activeCell="K7" sqref="K7:L7"/>
    </sheetView>
  </sheetViews>
  <sheetFormatPr defaultColWidth="9.140625" defaultRowHeight="12.75" x14ac:dyDescent="0.2"/>
  <cols>
    <col min="1" max="1" width="13.7109375" style="1" customWidth="1"/>
    <col min="2" max="2" width="8.7109375" style="1" customWidth="1"/>
    <col min="3" max="3" width="47.5703125" style="1" customWidth="1"/>
    <col min="4" max="4" width="16.7109375" style="1" customWidth="1"/>
    <col min="5" max="5" width="7.7109375" style="1" customWidth="1"/>
    <col min="6" max="6" width="0.5703125" style="1" customWidth="1"/>
    <col min="7" max="7" width="10.85546875" style="1" customWidth="1"/>
    <col min="8" max="8" width="7.7109375" style="1" customWidth="1"/>
    <col min="9" max="9" width="13.7109375" style="1" customWidth="1"/>
    <col min="10" max="10" width="8.7109375" style="1" customWidth="1"/>
    <col min="11" max="11" width="47.5703125" style="1" customWidth="1"/>
    <col min="12" max="12" width="16.7109375" style="1" customWidth="1"/>
    <col min="13" max="16384" width="9.140625" style="1"/>
  </cols>
  <sheetData>
    <row r="1" spans="1:12" ht="26.25" customHeight="1" x14ac:dyDescent="0.2">
      <c r="A1" s="67"/>
      <c r="B1" s="68"/>
      <c r="C1" s="68"/>
      <c r="D1" s="68"/>
      <c r="E1" s="68"/>
      <c r="F1" s="68"/>
      <c r="G1" s="68"/>
      <c r="H1" s="69"/>
      <c r="I1" s="69"/>
      <c r="J1" s="69"/>
      <c r="K1" s="69"/>
      <c r="L1" s="70"/>
    </row>
    <row r="2" spans="1:12" x14ac:dyDescent="0.2">
      <c r="A2" s="15"/>
      <c r="B2" s="16"/>
      <c r="C2" s="62" t="s">
        <v>15</v>
      </c>
      <c r="I2" s="63"/>
      <c r="J2" s="63"/>
      <c r="K2" s="63"/>
      <c r="L2" s="71"/>
    </row>
    <row r="3" spans="1:12" x14ac:dyDescent="0.2">
      <c r="A3" s="9"/>
      <c r="L3" s="10"/>
    </row>
    <row r="4" spans="1:12" s="81" customFormat="1" ht="15" customHeight="1" x14ac:dyDescent="0.2">
      <c r="A4" s="80"/>
      <c r="F4" s="82" t="s">
        <v>912</v>
      </c>
      <c r="L4" s="83"/>
    </row>
    <row r="5" spans="1:12" s="81" customFormat="1" ht="21.75" customHeight="1" x14ac:dyDescent="0.2">
      <c r="A5" s="84"/>
      <c r="B5" s="82"/>
      <c r="C5" s="82"/>
      <c r="D5" s="195" t="s">
        <v>1083</v>
      </c>
      <c r="E5" s="195"/>
      <c r="F5" s="195"/>
      <c r="G5" s="196"/>
      <c r="H5" s="197"/>
      <c r="I5" s="198"/>
      <c r="J5" s="82"/>
      <c r="K5" s="82"/>
      <c r="L5" s="85"/>
    </row>
    <row r="6" spans="1:12" ht="20.100000000000001" customHeight="1" x14ac:dyDescent="0.25">
      <c r="A6" s="92" t="s">
        <v>33</v>
      </c>
      <c r="B6" s="93"/>
      <c r="C6" s="90"/>
      <c r="D6" s="79"/>
      <c r="E6" s="79"/>
      <c r="K6" s="64"/>
      <c r="L6" s="14"/>
    </row>
    <row r="7" spans="1:12" ht="27" customHeight="1" thickBot="1" x14ac:dyDescent="0.3">
      <c r="A7" s="92" t="s">
        <v>10</v>
      </c>
      <c r="B7" s="90" t="s">
        <v>913</v>
      </c>
      <c r="C7" s="94"/>
      <c r="D7" s="79"/>
      <c r="E7" s="79"/>
      <c r="J7" s="104" t="s">
        <v>524</v>
      </c>
      <c r="K7" s="256"/>
      <c r="L7" s="257"/>
    </row>
    <row r="8" spans="1:12" ht="20.100000000000001" customHeight="1" x14ac:dyDescent="0.25">
      <c r="A8" s="92" t="s">
        <v>11</v>
      </c>
      <c r="B8" s="90" t="s">
        <v>14</v>
      </c>
      <c r="C8" s="94"/>
      <c r="D8" s="79"/>
      <c r="E8" s="79"/>
      <c r="J8" s="75"/>
      <c r="K8" s="264" t="s">
        <v>526</v>
      </c>
      <c r="L8" s="265"/>
    </row>
    <row r="9" spans="1:12" ht="21.75" customHeight="1" thickBot="1" x14ac:dyDescent="0.3">
      <c r="A9" s="92"/>
      <c r="J9" s="104" t="s">
        <v>5</v>
      </c>
      <c r="K9" s="258"/>
      <c r="L9" s="259"/>
    </row>
    <row r="10" spans="1:12" ht="8.25" customHeight="1" x14ac:dyDescent="0.2">
      <c r="A10" s="95"/>
      <c r="B10" s="90"/>
      <c r="C10" s="90"/>
      <c r="L10" s="10"/>
    </row>
    <row r="11" spans="1:12" ht="3" customHeight="1" thickBot="1" x14ac:dyDescent="0.25">
      <c r="A11" s="95"/>
      <c r="B11" s="90"/>
      <c r="C11" s="90"/>
      <c r="L11" s="10"/>
    </row>
    <row r="12" spans="1:12" ht="20.25" customHeight="1" x14ac:dyDescent="0.2">
      <c r="A12" s="96"/>
      <c r="B12" s="97"/>
      <c r="C12" s="97"/>
      <c r="D12" s="3"/>
      <c r="E12" s="3"/>
      <c r="F12" s="3"/>
      <c r="G12" s="3"/>
      <c r="H12" s="3"/>
      <c r="I12" s="3"/>
      <c r="J12" s="3"/>
      <c r="K12" s="3"/>
      <c r="L12" s="11"/>
    </row>
    <row r="13" spans="1:12" ht="17.100000000000001" customHeight="1" x14ac:dyDescent="0.25">
      <c r="A13" s="95"/>
      <c r="B13" s="90"/>
      <c r="C13" s="98" t="s">
        <v>533</v>
      </c>
      <c r="D13" s="288"/>
      <c r="E13" s="288"/>
      <c r="F13" s="288"/>
      <c r="G13" s="288"/>
      <c r="H13" s="288"/>
      <c r="I13" s="288"/>
      <c r="J13" s="288"/>
      <c r="K13" s="65"/>
      <c r="L13" s="10"/>
    </row>
    <row r="14" spans="1:12" ht="15" x14ac:dyDescent="0.2">
      <c r="A14" s="95"/>
      <c r="B14" s="90"/>
      <c r="C14" s="90"/>
      <c r="D14" s="289" t="s">
        <v>0</v>
      </c>
      <c r="E14" s="289"/>
      <c r="F14" s="289"/>
      <c r="G14" s="289"/>
      <c r="H14" s="289"/>
      <c r="I14" s="289"/>
      <c r="J14" s="289"/>
      <c r="K14" s="66"/>
      <c r="L14" s="10"/>
    </row>
    <row r="15" spans="1:12" ht="7.5" customHeight="1" x14ac:dyDescent="0.2">
      <c r="A15" s="95"/>
      <c r="B15" s="90"/>
      <c r="C15" s="90"/>
      <c r="L15" s="10"/>
    </row>
    <row r="16" spans="1:12" ht="17.100000000000001" customHeight="1" x14ac:dyDescent="0.25">
      <c r="A16" s="95"/>
      <c r="B16" s="90"/>
      <c r="C16" s="98" t="s">
        <v>1</v>
      </c>
      <c r="D16" s="288"/>
      <c r="E16" s="288"/>
      <c r="F16" s="288"/>
      <c r="G16" s="288"/>
      <c r="H16" s="288"/>
      <c r="I16" s="288"/>
      <c r="J16" s="288"/>
      <c r="K16" s="65"/>
      <c r="L16" s="10"/>
    </row>
    <row r="17" spans="1:19" ht="15" x14ac:dyDescent="0.2">
      <c r="A17" s="95"/>
      <c r="B17" s="90"/>
      <c r="C17" s="90"/>
      <c r="D17" s="289" t="s">
        <v>2</v>
      </c>
      <c r="E17" s="289"/>
      <c r="F17" s="289"/>
      <c r="G17" s="289"/>
      <c r="H17" s="289"/>
      <c r="I17" s="289"/>
      <c r="J17" s="289"/>
      <c r="K17" s="66"/>
      <c r="L17" s="10"/>
    </row>
    <row r="18" spans="1:19" ht="4.5" customHeight="1" x14ac:dyDescent="0.2">
      <c r="A18" s="95"/>
      <c r="B18" s="90"/>
      <c r="C18" s="90"/>
      <c r="L18" s="10"/>
    </row>
    <row r="19" spans="1:19" ht="6.75" customHeight="1" thickBot="1" x14ac:dyDescent="0.25">
      <c r="A19" s="99"/>
      <c r="B19" s="100"/>
      <c r="C19" s="100"/>
      <c r="D19" s="5"/>
      <c r="E19" s="5"/>
      <c r="F19" s="5"/>
      <c r="G19" s="5"/>
      <c r="H19" s="5"/>
      <c r="I19" s="5"/>
      <c r="J19" s="5"/>
      <c r="K19" s="5"/>
      <c r="L19" s="12"/>
    </row>
    <row r="20" spans="1:19" ht="15" x14ac:dyDescent="0.2">
      <c r="A20" s="96"/>
      <c r="B20" s="97"/>
      <c r="C20" s="97"/>
      <c r="D20" s="3"/>
      <c r="E20" s="3"/>
      <c r="F20" s="3"/>
      <c r="G20" s="3"/>
      <c r="H20" s="3"/>
      <c r="I20" s="3"/>
      <c r="J20" s="3"/>
      <c r="K20" s="3"/>
      <c r="L20" s="13"/>
    </row>
    <row r="21" spans="1:19" ht="15.75" x14ac:dyDescent="0.25">
      <c r="A21" s="101" t="s">
        <v>684</v>
      </c>
      <c r="B21" s="102"/>
      <c r="C21" s="103"/>
      <c r="D21" s="8"/>
      <c r="E21" s="8"/>
      <c r="F21" s="8"/>
      <c r="G21" s="4"/>
      <c r="H21" s="4"/>
      <c r="I21" s="4"/>
      <c r="J21" s="4"/>
      <c r="K21" s="4"/>
      <c r="L21" s="138" t="s">
        <v>3</v>
      </c>
    </row>
    <row r="22" spans="1:19" s="90" customFormat="1" ht="21" customHeight="1" x14ac:dyDescent="0.2">
      <c r="A22" s="250"/>
      <c r="B22" s="251"/>
      <c r="C22" s="251"/>
      <c r="D22" s="251"/>
      <c r="E22" s="251"/>
      <c r="F22" s="251"/>
      <c r="G22" s="251"/>
      <c r="H22" s="251"/>
      <c r="I22" s="251"/>
      <c r="J22" s="251"/>
      <c r="K22" s="252"/>
      <c r="L22" s="179"/>
    </row>
    <row r="23" spans="1:19" s="90" customFormat="1" ht="21" customHeight="1" x14ac:dyDescent="0.2">
      <c r="A23" s="253"/>
      <c r="B23" s="254"/>
      <c r="C23" s="254"/>
      <c r="D23" s="254"/>
      <c r="E23" s="254"/>
      <c r="F23" s="254"/>
      <c r="G23" s="254"/>
      <c r="H23" s="254"/>
      <c r="I23" s="254"/>
      <c r="J23" s="254"/>
      <c r="K23" s="255"/>
      <c r="L23" s="180"/>
    </row>
    <row r="24" spans="1:19" s="90" customFormat="1" ht="21" customHeight="1" x14ac:dyDescent="0.2">
      <c r="A24" s="253"/>
      <c r="B24" s="254"/>
      <c r="C24" s="254"/>
      <c r="D24" s="254"/>
      <c r="E24" s="254"/>
      <c r="F24" s="254"/>
      <c r="G24" s="254"/>
      <c r="H24" s="254"/>
      <c r="I24" s="254"/>
      <c r="J24" s="254"/>
      <c r="K24" s="255"/>
      <c r="L24" s="180"/>
    </row>
    <row r="25" spans="1:19" s="90" customFormat="1" ht="21" customHeight="1" x14ac:dyDescent="0.2">
      <c r="A25" s="253"/>
      <c r="B25" s="254"/>
      <c r="C25" s="254"/>
      <c r="D25" s="254"/>
      <c r="E25" s="254"/>
      <c r="F25" s="254"/>
      <c r="G25" s="254"/>
      <c r="H25" s="254"/>
      <c r="I25" s="254"/>
      <c r="J25" s="254"/>
      <c r="K25" s="255"/>
      <c r="L25" s="180"/>
    </row>
    <row r="26" spans="1:19" s="90" customFormat="1" ht="21" customHeight="1" x14ac:dyDescent="0.2">
      <c r="A26" s="253"/>
      <c r="B26" s="254"/>
      <c r="C26" s="254"/>
      <c r="D26" s="254"/>
      <c r="E26" s="254"/>
      <c r="F26" s="254"/>
      <c r="G26" s="254"/>
      <c r="H26" s="254"/>
      <c r="I26" s="254"/>
      <c r="J26" s="254"/>
      <c r="K26" s="255"/>
      <c r="L26" s="180"/>
    </row>
    <row r="27" spans="1:19" s="90" customFormat="1" ht="21" customHeight="1" x14ac:dyDescent="0.2">
      <c r="A27" s="253"/>
      <c r="B27" s="254"/>
      <c r="C27" s="254"/>
      <c r="D27" s="254"/>
      <c r="E27" s="254"/>
      <c r="F27" s="254"/>
      <c r="G27" s="254"/>
      <c r="H27" s="254"/>
      <c r="I27" s="254"/>
      <c r="J27" s="254"/>
      <c r="K27" s="255"/>
      <c r="L27" s="180"/>
    </row>
    <row r="28" spans="1:19" s="90" customFormat="1" ht="21" customHeight="1" x14ac:dyDescent="0.2">
      <c r="A28" s="253"/>
      <c r="B28" s="254"/>
      <c r="C28" s="254"/>
      <c r="D28" s="254"/>
      <c r="E28" s="254"/>
      <c r="F28" s="254"/>
      <c r="G28" s="254"/>
      <c r="H28" s="254"/>
      <c r="I28" s="254"/>
      <c r="J28" s="254"/>
      <c r="K28" s="255"/>
      <c r="L28" s="180"/>
    </row>
    <row r="29" spans="1:19" s="90" customFormat="1" ht="21" customHeight="1" thickBot="1" x14ac:dyDescent="0.25">
      <c r="A29" s="120"/>
      <c r="B29" s="121"/>
      <c r="C29" s="121"/>
      <c r="D29" s="121"/>
      <c r="E29" s="121"/>
      <c r="F29" s="121"/>
      <c r="G29" s="121"/>
      <c r="H29" s="121"/>
      <c r="I29" s="121"/>
      <c r="J29" s="122"/>
      <c r="K29" s="122"/>
      <c r="L29" s="185">
        <f>SUM(L22:L28)</f>
        <v>0</v>
      </c>
      <c r="M29" s="123"/>
      <c r="N29" s="123"/>
      <c r="O29" s="123"/>
      <c r="P29" s="123"/>
      <c r="Q29" s="123"/>
      <c r="R29" s="123"/>
      <c r="S29" s="123"/>
    </row>
    <row r="30" spans="1:19" ht="19.5" customHeight="1" thickTop="1" x14ac:dyDescent="0.25">
      <c r="A30" s="205" t="s">
        <v>8</v>
      </c>
      <c r="B30" s="206"/>
      <c r="C30" s="207"/>
      <c r="D30" s="207"/>
      <c r="E30" s="207"/>
      <c r="F30" s="207"/>
      <c r="G30" s="207"/>
      <c r="H30" s="207"/>
      <c r="I30" s="208"/>
      <c r="J30" s="208"/>
      <c r="K30" s="208"/>
      <c r="L30" s="209"/>
    </row>
    <row r="31" spans="1:19" x14ac:dyDescent="0.2">
      <c r="A31" s="266"/>
      <c r="B31" s="267"/>
      <c r="C31" s="267"/>
      <c r="D31" s="267"/>
      <c r="E31" s="267"/>
      <c r="F31" s="267"/>
      <c r="G31" s="267"/>
      <c r="H31" s="267"/>
      <c r="I31" s="267"/>
      <c r="J31" s="267"/>
      <c r="K31" s="267"/>
      <c r="L31" s="268"/>
    </row>
    <row r="32" spans="1:19" x14ac:dyDescent="0.2">
      <c r="A32" s="269"/>
      <c r="B32" s="270"/>
      <c r="C32" s="270"/>
      <c r="D32" s="270"/>
      <c r="E32" s="270"/>
      <c r="F32" s="270"/>
      <c r="G32" s="270"/>
      <c r="H32" s="270"/>
      <c r="I32" s="270"/>
      <c r="J32" s="270"/>
      <c r="K32" s="270"/>
      <c r="L32" s="271"/>
    </row>
    <row r="33" spans="1:14" x14ac:dyDescent="0.2">
      <c r="A33" s="269"/>
      <c r="B33" s="270"/>
      <c r="C33" s="270"/>
      <c r="D33" s="270"/>
      <c r="E33" s="270"/>
      <c r="F33" s="270"/>
      <c r="G33" s="270"/>
      <c r="H33" s="270"/>
      <c r="I33" s="270"/>
      <c r="J33" s="270"/>
      <c r="K33" s="270"/>
      <c r="L33" s="271"/>
    </row>
    <row r="34" spans="1:14" x14ac:dyDescent="0.2">
      <c r="A34" s="269"/>
      <c r="B34" s="270"/>
      <c r="C34" s="270"/>
      <c r="D34" s="270"/>
      <c r="E34" s="270"/>
      <c r="F34" s="270"/>
      <c r="G34" s="270"/>
      <c r="H34" s="270"/>
      <c r="I34" s="270"/>
      <c r="J34" s="270"/>
      <c r="K34" s="270"/>
      <c r="L34" s="271"/>
    </row>
    <row r="35" spans="1:14" ht="12" customHeight="1" x14ac:dyDescent="0.2">
      <c r="A35" s="269"/>
      <c r="B35" s="270"/>
      <c r="C35" s="270"/>
      <c r="D35" s="270"/>
      <c r="E35" s="270"/>
      <c r="F35" s="270"/>
      <c r="G35" s="270"/>
      <c r="H35" s="270"/>
      <c r="I35" s="270"/>
      <c r="J35" s="270"/>
      <c r="K35" s="270"/>
      <c r="L35" s="271"/>
      <c r="N35" s="2"/>
    </row>
    <row r="36" spans="1:14" x14ac:dyDescent="0.2">
      <c r="A36" s="269"/>
      <c r="B36" s="270"/>
      <c r="C36" s="270"/>
      <c r="D36" s="270"/>
      <c r="E36" s="270"/>
      <c r="F36" s="270"/>
      <c r="G36" s="270"/>
      <c r="H36" s="270"/>
      <c r="I36" s="270"/>
      <c r="J36" s="270"/>
      <c r="K36" s="270"/>
      <c r="L36" s="271"/>
      <c r="N36" s="2"/>
    </row>
    <row r="37" spans="1:14" x14ac:dyDescent="0.2">
      <c r="A37" s="269"/>
      <c r="B37" s="270"/>
      <c r="C37" s="270"/>
      <c r="D37" s="270"/>
      <c r="E37" s="270"/>
      <c r="F37" s="270"/>
      <c r="G37" s="270"/>
      <c r="H37" s="270"/>
      <c r="I37" s="270"/>
      <c r="J37" s="270"/>
      <c r="K37" s="270"/>
      <c r="L37" s="271"/>
    </row>
    <row r="38" spans="1:14" x14ac:dyDescent="0.2">
      <c r="A38" s="272"/>
      <c r="B38" s="273"/>
      <c r="C38" s="273"/>
      <c r="D38" s="273"/>
      <c r="E38" s="273"/>
      <c r="F38" s="273"/>
      <c r="G38" s="273"/>
      <c r="H38" s="273"/>
      <c r="I38" s="273"/>
      <c r="J38" s="273"/>
      <c r="K38" s="273"/>
      <c r="L38" s="274"/>
    </row>
    <row r="39" spans="1:14" s="90" customFormat="1" ht="17.100000000000001" customHeight="1" x14ac:dyDescent="0.25">
      <c r="A39" s="284" t="s">
        <v>532</v>
      </c>
      <c r="B39" s="285"/>
      <c r="C39" s="132" t="s">
        <v>914</v>
      </c>
      <c r="D39" s="133"/>
      <c r="E39" s="278" t="s">
        <v>527</v>
      </c>
      <c r="F39" s="279"/>
      <c r="G39" s="279"/>
      <c r="H39" s="280"/>
      <c r="I39" s="134"/>
      <c r="J39" s="131"/>
      <c r="K39" s="132" t="s">
        <v>914</v>
      </c>
      <c r="L39" s="133"/>
    </row>
    <row r="40" spans="1:14" s="90" customFormat="1" ht="16.5" customHeight="1" x14ac:dyDescent="0.25">
      <c r="A40" s="286"/>
      <c r="B40" s="287"/>
      <c r="C40" s="152" t="s">
        <v>685</v>
      </c>
      <c r="D40" s="135" t="s">
        <v>3</v>
      </c>
      <c r="E40" s="281"/>
      <c r="F40" s="282"/>
      <c r="G40" s="282"/>
      <c r="H40" s="283"/>
      <c r="I40" s="136" t="s">
        <v>529</v>
      </c>
      <c r="J40" s="136"/>
      <c r="K40" s="86" t="s">
        <v>685</v>
      </c>
      <c r="L40" s="135" t="s">
        <v>3</v>
      </c>
    </row>
    <row r="41" spans="1:14" s="90" customFormat="1" ht="26.25" customHeight="1" x14ac:dyDescent="0.25">
      <c r="A41" s="290"/>
      <c r="B41" s="291"/>
      <c r="C41" s="60"/>
      <c r="D41" s="175"/>
      <c r="E41" s="124"/>
      <c r="F41" s="153"/>
      <c r="G41" s="153"/>
      <c r="H41" s="125"/>
      <c r="I41" s="292"/>
      <c r="J41" s="291"/>
      <c r="K41" s="60"/>
      <c r="L41" s="181"/>
    </row>
    <row r="42" spans="1:14" s="90" customFormat="1" ht="26.45" customHeight="1" x14ac:dyDescent="0.25">
      <c r="A42" s="248"/>
      <c r="B42" s="249"/>
      <c r="C42" s="61"/>
      <c r="D42" s="176"/>
      <c r="E42" s="124"/>
      <c r="F42" s="153"/>
      <c r="G42" s="153"/>
      <c r="H42" s="125"/>
      <c r="I42" s="248"/>
      <c r="J42" s="249"/>
      <c r="K42" s="61"/>
      <c r="L42" s="182"/>
    </row>
    <row r="43" spans="1:14" s="90" customFormat="1" ht="26.45" customHeight="1" x14ac:dyDescent="0.2">
      <c r="A43" s="248"/>
      <c r="B43" s="249"/>
      <c r="C43" s="61"/>
      <c r="D43" s="176"/>
      <c r="E43" s="154"/>
      <c r="F43" s="154"/>
      <c r="G43" s="154"/>
      <c r="H43" s="154"/>
      <c r="I43" s="248"/>
      <c r="J43" s="249"/>
      <c r="K43" s="61"/>
      <c r="L43" s="182"/>
    </row>
    <row r="44" spans="1:14" s="90" customFormat="1" ht="26.25" customHeight="1" thickBot="1" x14ac:dyDescent="0.3">
      <c r="A44" s="248"/>
      <c r="B44" s="249"/>
      <c r="C44" s="61"/>
      <c r="D44" s="177"/>
      <c r="G44" s="153" t="s">
        <v>12</v>
      </c>
      <c r="I44" s="248"/>
      <c r="J44" s="249"/>
      <c r="K44" s="61"/>
      <c r="L44" s="183"/>
    </row>
    <row r="45" spans="1:14" s="90" customFormat="1" ht="26.45" customHeight="1" thickBot="1" x14ac:dyDescent="0.3">
      <c r="A45" s="248"/>
      <c r="B45" s="249"/>
      <c r="C45" s="61"/>
      <c r="D45" s="177"/>
      <c r="E45" s="126"/>
      <c r="F45" s="155"/>
      <c r="G45" s="210"/>
      <c r="H45" s="106"/>
      <c r="I45" s="248"/>
      <c r="J45" s="249"/>
      <c r="K45" s="61"/>
      <c r="L45" s="183"/>
    </row>
    <row r="46" spans="1:14" s="90" customFormat="1" ht="26.45" customHeight="1" x14ac:dyDescent="0.25">
      <c r="A46" s="248"/>
      <c r="B46" s="249"/>
      <c r="C46" s="61"/>
      <c r="D46" s="177"/>
      <c r="E46" s="126"/>
      <c r="F46" s="155"/>
      <c r="G46" s="155"/>
      <c r="H46" s="106"/>
      <c r="I46" s="248"/>
      <c r="J46" s="249"/>
      <c r="K46" s="61"/>
      <c r="L46" s="183"/>
    </row>
    <row r="47" spans="1:14" s="90" customFormat="1" ht="26.45" customHeight="1" x14ac:dyDescent="0.25">
      <c r="A47" s="248"/>
      <c r="B47" s="249"/>
      <c r="C47" s="61"/>
      <c r="D47" s="177"/>
      <c r="E47" s="93"/>
      <c r="F47" s="155"/>
      <c r="G47" s="155"/>
      <c r="H47" s="93"/>
      <c r="I47" s="248"/>
      <c r="J47" s="249"/>
      <c r="K47" s="61"/>
      <c r="L47" s="183"/>
    </row>
    <row r="48" spans="1:14" s="90" customFormat="1" ht="26.45" customHeight="1" x14ac:dyDescent="0.25">
      <c r="A48" s="248"/>
      <c r="B48" s="249"/>
      <c r="C48" s="61"/>
      <c r="D48" s="177"/>
      <c r="E48" s="93"/>
      <c r="F48" s="155"/>
      <c r="G48" s="155"/>
      <c r="H48" s="93"/>
      <c r="I48" s="248"/>
      <c r="J48" s="249"/>
      <c r="K48" s="61"/>
      <c r="L48" s="183"/>
    </row>
    <row r="49" spans="1:12" s="90" customFormat="1" ht="26.45" customHeight="1" x14ac:dyDescent="0.25">
      <c r="A49" s="248"/>
      <c r="B49" s="249"/>
      <c r="C49" s="61"/>
      <c r="D49" s="177"/>
      <c r="E49" s="93"/>
      <c r="F49" s="156"/>
      <c r="G49" s="156"/>
      <c r="H49" s="93"/>
      <c r="I49" s="248"/>
      <c r="J49" s="249"/>
      <c r="K49" s="61"/>
      <c r="L49" s="183"/>
    </row>
    <row r="50" spans="1:12" s="90" customFormat="1" ht="26.45" customHeight="1" x14ac:dyDescent="0.25">
      <c r="A50" s="248"/>
      <c r="B50" s="249"/>
      <c r="C50" s="61"/>
      <c r="D50" s="177"/>
      <c r="E50" s="93"/>
      <c r="F50" s="156"/>
      <c r="G50" s="156"/>
      <c r="H50" s="93"/>
      <c r="I50" s="248"/>
      <c r="J50" s="249"/>
      <c r="K50" s="61"/>
      <c r="L50" s="183"/>
    </row>
    <row r="51" spans="1:12" s="90" customFormat="1" ht="25.5" customHeight="1" thickBot="1" x14ac:dyDescent="0.3">
      <c r="A51" s="248"/>
      <c r="B51" s="249"/>
      <c r="C51" s="127" t="s">
        <v>7</v>
      </c>
      <c r="D51" s="178">
        <f>SUM(D41:D50)</f>
        <v>0</v>
      </c>
      <c r="E51" s="275" t="str">
        <f>+IF(D51&lt;&gt;L51,"    Total Charges Must Equal Total Credits","")</f>
        <v/>
      </c>
      <c r="F51" s="276"/>
      <c r="G51" s="276"/>
      <c r="H51" s="277"/>
      <c r="I51" s="174"/>
      <c r="J51" s="128"/>
      <c r="K51" s="129" t="s">
        <v>7</v>
      </c>
      <c r="L51" s="184">
        <f>SUM(L41:L50)</f>
        <v>0</v>
      </c>
    </row>
    <row r="52" spans="1:12" s="90" customFormat="1" ht="12.75" customHeight="1" x14ac:dyDescent="0.2">
      <c r="A52" s="87" t="s">
        <v>9</v>
      </c>
      <c r="B52" s="88"/>
      <c r="C52" s="88"/>
      <c r="D52" s="88"/>
      <c r="E52" s="88"/>
      <c r="F52" s="88"/>
      <c r="G52" s="88"/>
      <c r="H52" s="88"/>
      <c r="I52" s="157"/>
      <c r="J52" s="157"/>
      <c r="K52" s="157"/>
      <c r="L52" s="89"/>
    </row>
    <row r="53" spans="1:12" s="90" customFormat="1" ht="16.5" customHeight="1" x14ac:dyDescent="0.25">
      <c r="A53" s="137" t="s">
        <v>691</v>
      </c>
      <c r="B53" s="158"/>
      <c r="C53" s="158"/>
      <c r="D53" s="158"/>
      <c r="E53" s="158"/>
      <c r="F53" s="158"/>
      <c r="G53" s="158"/>
      <c r="H53" s="158"/>
      <c r="I53" s="158"/>
      <c r="J53" s="158"/>
      <c r="K53" s="158"/>
      <c r="L53" s="91"/>
    </row>
    <row r="54" spans="1:12" ht="15.75" customHeight="1" thickBot="1" x14ac:dyDescent="0.25">
      <c r="A54" s="159" t="s">
        <v>6</v>
      </c>
      <c r="B54" s="150"/>
      <c r="C54" s="150"/>
      <c r="D54" s="26"/>
      <c r="E54" s="26"/>
      <c r="F54" s="17"/>
      <c r="G54" s="17"/>
      <c r="H54" s="17"/>
      <c r="I54" s="17"/>
      <c r="J54" s="17"/>
      <c r="K54" s="17"/>
      <c r="L54" s="18"/>
    </row>
    <row r="55" spans="1:12" customFormat="1" ht="10.5" customHeight="1" thickBot="1" x14ac:dyDescent="0.25">
      <c r="A55" s="116"/>
      <c r="B55" s="117"/>
      <c r="C55" s="117"/>
      <c r="D55" s="117"/>
      <c r="E55" s="117"/>
      <c r="F55" s="118"/>
      <c r="G55" s="118"/>
      <c r="H55" s="118"/>
      <c r="I55" s="118"/>
      <c r="J55" s="118"/>
      <c r="K55" s="118"/>
      <c r="L55" s="119"/>
    </row>
    <row r="56" spans="1:12" s="90" customFormat="1" ht="18.75" customHeight="1" x14ac:dyDescent="0.25">
      <c r="A56" s="105" t="s">
        <v>528</v>
      </c>
      <c r="B56" s="160"/>
      <c r="C56" s="161"/>
      <c r="E56" s="93"/>
      <c r="F56" s="106"/>
      <c r="G56" s="105" t="s">
        <v>528</v>
      </c>
      <c r="H56" s="93"/>
      <c r="I56" s="160"/>
      <c r="J56" s="160"/>
      <c r="K56" s="160"/>
      <c r="L56" s="107"/>
    </row>
    <row r="57" spans="1:12" ht="39.950000000000003" customHeight="1" thickBot="1" x14ac:dyDescent="0.25">
      <c r="A57" s="21"/>
      <c r="B57" s="27"/>
      <c r="C57" s="22"/>
      <c r="D57" s="22"/>
      <c r="E57" s="23"/>
      <c r="F57" s="24"/>
      <c r="G57" s="20"/>
      <c r="H57" s="28"/>
      <c r="I57" s="23"/>
      <c r="J57" s="23"/>
      <c r="K57" s="23"/>
      <c r="L57" s="25"/>
    </row>
    <row r="58" spans="1:12" s="79" customFormat="1" ht="18.95" customHeight="1" x14ac:dyDescent="0.25">
      <c r="A58" s="108" t="s">
        <v>16</v>
      </c>
      <c r="B58" s="162"/>
      <c r="C58" s="163"/>
      <c r="D58" s="163"/>
      <c r="E58" s="164"/>
      <c r="F58" s="109"/>
      <c r="G58" s="162" t="s">
        <v>16</v>
      </c>
      <c r="H58" s="164"/>
      <c r="I58" s="162"/>
      <c r="J58" s="162"/>
      <c r="K58" s="162"/>
      <c r="L58" s="110"/>
    </row>
    <row r="59" spans="1:12" ht="30" customHeight="1" thickBot="1" x14ac:dyDescent="0.25">
      <c r="A59" s="244"/>
      <c r="B59" s="245"/>
      <c r="C59" s="245"/>
      <c r="D59" s="245"/>
      <c r="E59" s="245"/>
      <c r="F59" s="24"/>
      <c r="G59" s="246"/>
      <c r="H59" s="245"/>
      <c r="I59" s="245"/>
      <c r="J59" s="245"/>
      <c r="K59" s="245"/>
      <c r="L59" s="247"/>
    </row>
    <row r="60" spans="1:12" s="90" customFormat="1" ht="18.95" customHeight="1" x14ac:dyDescent="0.25">
      <c r="A60" s="105" t="s">
        <v>4</v>
      </c>
      <c r="B60" s="160"/>
      <c r="C60" s="93"/>
      <c r="D60" s="93"/>
      <c r="E60" s="93"/>
      <c r="F60" s="106"/>
      <c r="G60" s="111" t="s">
        <v>4</v>
      </c>
      <c r="H60" s="93"/>
      <c r="I60" s="93"/>
      <c r="J60" s="93"/>
      <c r="K60" s="93"/>
      <c r="L60" s="112"/>
    </row>
    <row r="61" spans="1:12" ht="30" customHeight="1" thickBot="1" x14ac:dyDescent="0.25">
      <c r="A61" s="244"/>
      <c r="B61" s="245"/>
      <c r="C61" s="245"/>
      <c r="D61" s="245"/>
      <c r="E61" s="245"/>
      <c r="F61" s="24"/>
      <c r="G61" s="246"/>
      <c r="H61" s="245"/>
      <c r="I61" s="245"/>
      <c r="J61" s="245"/>
      <c r="K61" s="245"/>
      <c r="L61" s="247"/>
    </row>
    <row r="62" spans="1:12" ht="15.75" x14ac:dyDescent="0.25">
      <c r="A62" s="165" t="s">
        <v>698</v>
      </c>
      <c r="B62" s="166"/>
      <c r="C62" s="166"/>
      <c r="D62" s="166"/>
      <c r="E62" s="36"/>
      <c r="F62" s="36"/>
      <c r="G62" s="36"/>
      <c r="H62" s="36"/>
      <c r="I62" s="36"/>
      <c r="J62" s="36"/>
      <c r="K62" s="260" t="s">
        <v>686</v>
      </c>
      <c r="L62" s="261"/>
    </row>
    <row r="63" spans="1:12" ht="4.5" customHeight="1" x14ac:dyDescent="0.2">
      <c r="A63" s="72"/>
      <c r="B63"/>
      <c r="C63"/>
      <c r="D63"/>
      <c r="E63"/>
      <c r="F63"/>
      <c r="G63"/>
      <c r="H63"/>
      <c r="I63"/>
      <c r="J63"/>
      <c r="K63" s="167"/>
      <c r="L63" s="113"/>
    </row>
    <row r="64" spans="1:12" ht="21" customHeight="1" x14ac:dyDescent="0.2">
      <c r="A64" s="115" t="s">
        <v>692</v>
      </c>
      <c r="B64" s="168"/>
      <c r="C64" s="168"/>
      <c r="D64"/>
      <c r="E64"/>
      <c r="F64"/>
      <c r="G64"/>
      <c r="H64"/>
      <c r="I64"/>
      <c r="J64"/>
      <c r="K64" s="167"/>
      <c r="L64" s="113"/>
    </row>
    <row r="65" spans="1:12" ht="21" customHeight="1" x14ac:dyDescent="0.2">
      <c r="A65" s="186" t="s">
        <v>915</v>
      </c>
      <c r="B65" s="33"/>
      <c r="C65" s="33"/>
      <c r="D65" s="33"/>
      <c r="E65" s="33"/>
      <c r="F65" s="33"/>
      <c r="G65" s="33"/>
      <c r="H65" s="33"/>
      <c r="I65" s="169"/>
      <c r="J65"/>
      <c r="K65" s="262"/>
      <c r="L65" s="263"/>
    </row>
    <row r="66" spans="1:12" ht="21" customHeight="1" x14ac:dyDescent="0.2">
      <c r="A66" s="187" t="s">
        <v>916</v>
      </c>
      <c r="B66" s="170"/>
      <c r="C66" s="170"/>
      <c r="D66" s="170"/>
      <c r="E66" s="151"/>
      <c r="F66" s="151"/>
      <c r="G66" s="151"/>
      <c r="H66" s="151"/>
      <c r="I66" s="151"/>
      <c r="J66" s="33"/>
      <c r="K66" s="171" t="s">
        <v>690</v>
      </c>
      <c r="L66" s="113"/>
    </row>
    <row r="67" spans="1:12" ht="21" customHeight="1" x14ac:dyDescent="0.2">
      <c r="A67" s="188" t="s">
        <v>917</v>
      </c>
      <c r="B67" s="172"/>
      <c r="C67" s="172"/>
      <c r="D67" s="172"/>
      <c r="E67" s="173"/>
      <c r="F67" s="172"/>
      <c r="G67" s="172"/>
      <c r="H67" s="172"/>
      <c r="I67" s="172"/>
      <c r="J67"/>
      <c r="K67" s="262"/>
      <c r="L67" s="263"/>
    </row>
    <row r="68" spans="1:12" ht="21" customHeight="1" x14ac:dyDescent="0.2">
      <c r="A68" s="188" t="s">
        <v>1085</v>
      </c>
      <c r="B68" s="33"/>
      <c r="C68" s="33"/>
      <c r="D68" s="33"/>
      <c r="E68" s="37"/>
      <c r="F68"/>
      <c r="G68"/>
      <c r="H68"/>
      <c r="I68"/>
      <c r="J68"/>
      <c r="K68" s="171" t="s">
        <v>687</v>
      </c>
      <c r="L68" s="114"/>
    </row>
    <row r="69" spans="1:12" ht="20.25" customHeight="1" x14ac:dyDescent="0.2">
      <c r="A69" s="204" t="s">
        <v>688</v>
      </c>
      <c r="B69" s="77"/>
      <c r="C69" s="77"/>
      <c r="D69" s="77"/>
      <c r="E69" s="78"/>
      <c r="F69" s="77"/>
      <c r="G69" s="77"/>
      <c r="H69" s="73"/>
      <c r="I69" s="73"/>
      <c r="J69" s="73"/>
      <c r="K69" s="73"/>
      <c r="L69" s="130">
        <v>45866</v>
      </c>
    </row>
    <row r="70" spans="1:12" x14ac:dyDescent="0.2">
      <c r="A70" s="76"/>
    </row>
    <row r="71" spans="1:12" x14ac:dyDescent="0.2">
      <c r="A71" s="29"/>
      <c r="B71" s="7"/>
    </row>
    <row r="78" spans="1:12" x14ac:dyDescent="0.2">
      <c r="L78" s="6"/>
    </row>
  </sheetData>
  <sheetProtection selectLockedCells="1"/>
  <mergeCells count="46">
    <mergeCell ref="K7:L7"/>
    <mergeCell ref="K9:L9"/>
    <mergeCell ref="K62:L62"/>
    <mergeCell ref="K65:L65"/>
    <mergeCell ref="K67:L67"/>
    <mergeCell ref="K8:L8"/>
    <mergeCell ref="A31:L38"/>
    <mergeCell ref="E51:H51"/>
    <mergeCell ref="E39:H40"/>
    <mergeCell ref="A39:B40"/>
    <mergeCell ref="D13:J13"/>
    <mergeCell ref="D16:J16"/>
    <mergeCell ref="D14:J14"/>
    <mergeCell ref="D17:J17"/>
    <mergeCell ref="A41:B41"/>
    <mergeCell ref="I41:J41"/>
    <mergeCell ref="I44:J44"/>
    <mergeCell ref="I45:J45"/>
    <mergeCell ref="I46:J46"/>
    <mergeCell ref="A47:B47"/>
    <mergeCell ref="A48:B48"/>
    <mergeCell ref="A44:B44"/>
    <mergeCell ref="A45:B45"/>
    <mergeCell ref="A46:B46"/>
    <mergeCell ref="A27:K27"/>
    <mergeCell ref="A28:K28"/>
    <mergeCell ref="I42:J42"/>
    <mergeCell ref="I43:J43"/>
    <mergeCell ref="A42:B42"/>
    <mergeCell ref="A43:B43"/>
    <mergeCell ref="A22:K22"/>
    <mergeCell ref="A23:K23"/>
    <mergeCell ref="A24:K24"/>
    <mergeCell ref="A25:K25"/>
    <mergeCell ref="A26:K26"/>
    <mergeCell ref="A59:E59"/>
    <mergeCell ref="G59:L59"/>
    <mergeCell ref="A61:E61"/>
    <mergeCell ref="G61:L61"/>
    <mergeCell ref="I47:J47"/>
    <mergeCell ref="I48:J48"/>
    <mergeCell ref="I49:J49"/>
    <mergeCell ref="I50:J50"/>
    <mergeCell ref="A49:B49"/>
    <mergeCell ref="A50:B50"/>
    <mergeCell ref="A51:B51"/>
  </mergeCells>
  <hyperlinks>
    <hyperlink ref="H2:L2" r:id="rId1" display="Administrative Services Gateway: Transfer Expenditures Guidelines" xr:uid="{00000000-0004-0000-0000-000003000000}"/>
    <hyperlink ref="A69:G69" location="Instructions!A1" display="For transfers between funding sources, please refer to submission guidance included on the Instructions worksheet" xr:uid="{FD0EA048-15B3-403F-A5F4-83C2888D0152}"/>
    <hyperlink ref="A54:C54" r:id="rId2" display="Click here for complete Food and Beverage Reimbursement Guidelines " xr:uid="{94442C67-7BD6-4FC9-90D8-361ACA696088}"/>
    <hyperlink ref="A65:H65" r:id="rId3" display="For IDIs between State Accounts, please submit to ubsd.idiupload@business.buffalo.edu" xr:uid="{00000000-0004-0000-0000-000002000000}"/>
    <hyperlink ref="A65:I65" r:id="rId4" display="State Accounts:  For Expense/Recharge forms between State Accounts, please submit to ubsd.idiupload@business.buffalo.edu" xr:uid="{03F7D8CB-B8D7-4718-A1DA-5EDB318CBB03}"/>
    <hyperlink ref="A66:I66" r:id="rId5" display="RF Accounts:  For Expense/Recharge forms charging RF accounts, please submit to OVPR.spsmail@research.buffalo.edu" xr:uid="{F3BC5710-4BAC-41BE-BD7B-5F47C28496DF}"/>
    <hyperlink ref="A67:I67" r:id="rId6" display="UBF Accounts:  For Expense/Recharge forms charging UBF accounts, please submit to ubf-ap@buffalo.edu" xr:uid="{C5F476A0-E2B4-4F82-820F-E83B424106BA}"/>
    <hyperlink ref="D5:H5" r:id="rId7" display="Administrative Services Gateway: Expenditures Transfers" xr:uid="{FDCA8BD4-0782-47B3-8985-0EDCA949875C}"/>
    <hyperlink ref="A68:D68" r:id="rId8" display="Faculty Student Association Invoice Payments: Must be sent to FSA-AR@buffalo.edu" xr:uid="{C534ABB9-FCC8-4583-848D-679B7AEE3527}"/>
  </hyperlinks>
  <printOptions horizontalCentered="1" verticalCentered="1"/>
  <pageMargins left="0" right="0" top="0" bottom="0" header="0.5" footer="0.5"/>
  <pageSetup scale="52" orientation="portrait" r:id="rId9"/>
  <headerFooter alignWithMargins="0"/>
  <drawing r:id="rId10"/>
  <legacyDrawing r:id="rId11"/>
  <mc:AlternateContent xmlns:mc="http://schemas.openxmlformats.org/markup-compatibility/2006">
    <mc:Choice Requires="x14">
      <controls>
        <mc:AlternateContent xmlns:mc="http://schemas.openxmlformats.org/markup-compatibility/2006">
          <mc:Choice Requires="x14">
            <control shapeId="3076" r:id="rId12" name="Check Box 4">
              <controlPr locked="0" defaultSize="0" autoFill="0" autoLine="0" autoPict="0" altText="Tex Box for transfer of expenditure">
                <anchor moveWithCells="1">
                  <from>
                    <xdr:col>0</xdr:col>
                    <xdr:colOff>523875</xdr:colOff>
                    <xdr:row>6</xdr:row>
                    <xdr:rowOff>142875</xdr:rowOff>
                  </from>
                  <to>
                    <xdr:col>1</xdr:col>
                    <xdr:colOff>0</xdr:colOff>
                    <xdr:row>7</xdr:row>
                    <xdr:rowOff>19050</xdr:rowOff>
                  </to>
                </anchor>
              </controlPr>
            </control>
          </mc:Choice>
        </mc:AlternateContent>
        <mc:AlternateContent xmlns:mc="http://schemas.openxmlformats.org/markup-compatibility/2006">
          <mc:Choice Requires="x14">
            <control shapeId="3077" r:id="rId13" name="Check Box 5">
              <controlPr locked="0" defaultSize="0" autoFill="0" autoLine="0" autoPict="0" altText="Text box for payment of goods or services provided by another department on campus">
                <anchor moveWithCells="1">
                  <from>
                    <xdr:col>0</xdr:col>
                    <xdr:colOff>523875</xdr:colOff>
                    <xdr:row>7</xdr:row>
                    <xdr:rowOff>38100</xdr:rowOff>
                  </from>
                  <to>
                    <xdr:col>1</xdr:col>
                    <xdr:colOff>0</xdr:colOff>
                    <xdr:row>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BC7AD28-77B7-41B8-9E41-7F26C338C849}">
          <x14:formula1>
            <xm:f>'Dropdown Options'!$E$2:$E$216</xm:f>
          </x14:formula1>
          <xm:sqref>C50 C41:C49 K41:K49 K50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1DE3-D8DE-4FA5-9BC8-012A34CC3A4A}">
  <dimension ref="A1:G224"/>
  <sheetViews>
    <sheetView workbookViewId="0">
      <pane ySplit="1" topLeftCell="A2" activePane="bottomLeft" state="frozen"/>
      <selection pane="bottomLeft" activeCell="A2" sqref="A2"/>
    </sheetView>
  </sheetViews>
  <sheetFormatPr defaultRowHeight="12.75" x14ac:dyDescent="0.2"/>
  <cols>
    <col min="1" max="1" width="24.42578125" bestFit="1" customWidth="1"/>
    <col min="2" max="2" width="31.85546875" bestFit="1" customWidth="1"/>
    <col min="3" max="3" width="17.140625" customWidth="1"/>
    <col min="4" max="4" width="67" customWidth="1"/>
    <col min="5" max="5" width="93" customWidth="1"/>
    <col min="6" max="6" width="33.7109375" style="39" customWidth="1"/>
    <col min="8" max="8" width="15.7109375" customWidth="1"/>
  </cols>
  <sheetData>
    <row r="1" spans="1:6" x14ac:dyDescent="0.2">
      <c r="A1" t="s">
        <v>519</v>
      </c>
      <c r="B1" t="s">
        <v>525</v>
      </c>
      <c r="C1" t="s">
        <v>523</v>
      </c>
      <c r="D1" s="19" t="s">
        <v>682</v>
      </c>
      <c r="E1" t="s">
        <v>683</v>
      </c>
      <c r="F1" s="39" t="s">
        <v>602</v>
      </c>
    </row>
    <row r="2" spans="1:6" ht="15" x14ac:dyDescent="0.25">
      <c r="A2" t="s">
        <v>213</v>
      </c>
      <c r="B2" t="s">
        <v>214</v>
      </c>
      <c r="C2" t="s">
        <v>520</v>
      </c>
      <c r="D2" s="19" t="s">
        <v>545</v>
      </c>
      <c r="E2" s="203" t="s">
        <v>733</v>
      </c>
      <c r="F2" s="58" t="s">
        <v>1091</v>
      </c>
    </row>
    <row r="3" spans="1:6" ht="15" x14ac:dyDescent="0.25">
      <c r="A3" t="s">
        <v>213</v>
      </c>
      <c r="B3" t="s">
        <v>214</v>
      </c>
      <c r="C3" t="s">
        <v>520</v>
      </c>
      <c r="D3" s="19" t="s">
        <v>699</v>
      </c>
      <c r="E3" s="203" t="s">
        <v>734</v>
      </c>
      <c r="F3" s="58" t="s">
        <v>603</v>
      </c>
    </row>
    <row r="4" spans="1:6" ht="15" x14ac:dyDescent="0.25">
      <c r="A4" t="s">
        <v>213</v>
      </c>
      <c r="B4" t="s">
        <v>214</v>
      </c>
      <c r="C4" t="s">
        <v>520</v>
      </c>
      <c r="D4" s="19" t="s">
        <v>546</v>
      </c>
      <c r="E4" s="203" t="s">
        <v>735</v>
      </c>
      <c r="F4" s="58" t="s">
        <v>604</v>
      </c>
    </row>
    <row r="5" spans="1:6" ht="15" x14ac:dyDescent="0.25">
      <c r="A5" t="s">
        <v>181</v>
      </c>
      <c r="B5" t="s">
        <v>182</v>
      </c>
      <c r="C5" t="s">
        <v>520</v>
      </c>
      <c r="D5" s="19" t="s">
        <v>934</v>
      </c>
      <c r="E5" s="203" t="s">
        <v>936</v>
      </c>
      <c r="F5" s="58" t="s">
        <v>605</v>
      </c>
    </row>
    <row r="6" spans="1:6" ht="15" x14ac:dyDescent="0.25">
      <c r="A6" t="s">
        <v>181</v>
      </c>
      <c r="B6" t="s">
        <v>182</v>
      </c>
      <c r="C6" t="s">
        <v>520</v>
      </c>
      <c r="D6" s="19" t="s">
        <v>935</v>
      </c>
      <c r="E6" s="203" t="s">
        <v>937</v>
      </c>
      <c r="F6" s="58" t="s">
        <v>1092</v>
      </c>
    </row>
    <row r="7" spans="1:6" ht="15" x14ac:dyDescent="0.25">
      <c r="A7" t="s">
        <v>213</v>
      </c>
      <c r="B7" t="s">
        <v>218</v>
      </c>
      <c r="C7" t="s">
        <v>520</v>
      </c>
      <c r="D7" s="19" t="s">
        <v>547</v>
      </c>
      <c r="E7" s="203" t="s">
        <v>736</v>
      </c>
      <c r="F7" s="58" t="s">
        <v>606</v>
      </c>
    </row>
    <row r="8" spans="1:6" ht="15" x14ac:dyDescent="0.25">
      <c r="A8" s="199" t="s">
        <v>213</v>
      </c>
      <c r="B8" s="199" t="s">
        <v>117</v>
      </c>
      <c r="C8" s="199" t="s">
        <v>520</v>
      </c>
      <c r="D8" s="200" t="s">
        <v>1054</v>
      </c>
      <c r="E8" s="200" t="s">
        <v>1060</v>
      </c>
      <c r="F8" s="201" t="s">
        <v>1093</v>
      </c>
    </row>
    <row r="9" spans="1:6" ht="15" x14ac:dyDescent="0.25">
      <c r="A9" t="s">
        <v>116</v>
      </c>
      <c r="B9" t="s">
        <v>117</v>
      </c>
      <c r="C9" t="s">
        <v>520</v>
      </c>
      <c r="D9" s="19" t="s">
        <v>548</v>
      </c>
      <c r="E9" s="203" t="s">
        <v>737</v>
      </c>
      <c r="F9" s="58" t="s">
        <v>607</v>
      </c>
    </row>
    <row r="10" spans="1:6" ht="15" x14ac:dyDescent="0.25">
      <c r="A10" t="s">
        <v>116</v>
      </c>
      <c r="B10" t="s">
        <v>117</v>
      </c>
      <c r="C10" t="s">
        <v>520</v>
      </c>
      <c r="D10" s="19" t="s">
        <v>984</v>
      </c>
      <c r="E10" s="203" t="s">
        <v>983</v>
      </c>
      <c r="F10" s="58" t="s">
        <v>1094</v>
      </c>
    </row>
    <row r="11" spans="1:6" ht="15" x14ac:dyDescent="0.25">
      <c r="A11" t="s">
        <v>116</v>
      </c>
      <c r="B11" t="s">
        <v>117</v>
      </c>
      <c r="C11" t="s">
        <v>520</v>
      </c>
      <c r="D11" s="19" t="s">
        <v>549</v>
      </c>
      <c r="E11" s="203" t="s">
        <v>738</v>
      </c>
      <c r="F11" s="58" t="s">
        <v>608</v>
      </c>
    </row>
    <row r="12" spans="1:6" ht="15" x14ac:dyDescent="0.25">
      <c r="A12" t="s">
        <v>283</v>
      </c>
      <c r="B12" t="s">
        <v>284</v>
      </c>
      <c r="C12" t="s">
        <v>520</v>
      </c>
      <c r="D12" s="19" t="s">
        <v>550</v>
      </c>
      <c r="E12" s="203" t="s">
        <v>739</v>
      </c>
      <c r="F12" s="58" t="s">
        <v>609</v>
      </c>
    </row>
    <row r="13" spans="1:6" ht="15" x14ac:dyDescent="0.25">
      <c r="A13" t="s">
        <v>181</v>
      </c>
      <c r="B13" t="s">
        <v>185</v>
      </c>
      <c r="C13" t="s">
        <v>520</v>
      </c>
      <c r="D13" s="19" t="s">
        <v>552</v>
      </c>
      <c r="E13" s="203" t="s">
        <v>740</v>
      </c>
      <c r="F13" s="58" t="s">
        <v>611</v>
      </c>
    </row>
    <row r="14" spans="1:6" ht="15" x14ac:dyDescent="0.25">
      <c r="A14" t="s">
        <v>181</v>
      </c>
      <c r="B14" t="s">
        <v>185</v>
      </c>
      <c r="C14" t="s">
        <v>520</v>
      </c>
      <c r="D14" s="19" t="s">
        <v>551</v>
      </c>
      <c r="E14" s="203" t="s">
        <v>741</v>
      </c>
      <c r="F14" s="58" t="s">
        <v>610</v>
      </c>
    </row>
    <row r="15" spans="1:6" ht="15" x14ac:dyDescent="0.25">
      <c r="A15" t="s">
        <v>181</v>
      </c>
      <c r="B15" t="s">
        <v>185</v>
      </c>
      <c r="C15" t="s">
        <v>520</v>
      </c>
      <c r="D15" s="19" t="s">
        <v>553</v>
      </c>
      <c r="E15" s="203" t="s">
        <v>742</v>
      </c>
      <c r="F15" s="58" t="s">
        <v>612</v>
      </c>
    </row>
    <row r="16" spans="1:6" ht="15" x14ac:dyDescent="0.25">
      <c r="A16" t="s">
        <v>231</v>
      </c>
      <c r="B16" t="s">
        <v>231</v>
      </c>
      <c r="C16" t="s">
        <v>520</v>
      </c>
      <c r="D16" s="19" t="s">
        <v>554</v>
      </c>
      <c r="E16" s="203" t="s">
        <v>743</v>
      </c>
      <c r="F16" s="58" t="s">
        <v>613</v>
      </c>
    </row>
    <row r="17" spans="1:6" ht="15" x14ac:dyDescent="0.25">
      <c r="A17" s="199" t="s">
        <v>148</v>
      </c>
      <c r="B17" s="199" t="s">
        <v>149</v>
      </c>
      <c r="C17" s="199" t="s">
        <v>520</v>
      </c>
      <c r="D17" s="200" t="s">
        <v>998</v>
      </c>
      <c r="E17" s="200" t="s">
        <v>991</v>
      </c>
      <c r="F17" s="201" t="s">
        <v>1095</v>
      </c>
    </row>
    <row r="18" spans="1:6" ht="15" x14ac:dyDescent="0.25">
      <c r="A18" t="s">
        <v>148</v>
      </c>
      <c r="B18" t="s">
        <v>931</v>
      </c>
      <c r="C18" t="s">
        <v>520</v>
      </c>
      <c r="D18" s="19" t="s">
        <v>932</v>
      </c>
      <c r="E18" s="203" t="s">
        <v>933</v>
      </c>
      <c r="F18" s="58" t="s">
        <v>614</v>
      </c>
    </row>
    <row r="19" spans="1:6" ht="15" x14ac:dyDescent="0.25">
      <c r="A19" s="199" t="s">
        <v>239</v>
      </c>
      <c r="B19" s="199" t="s">
        <v>240</v>
      </c>
      <c r="C19" s="199" t="s">
        <v>520</v>
      </c>
      <c r="D19" s="200" t="s">
        <v>996</v>
      </c>
      <c r="E19" s="200" t="s">
        <v>989</v>
      </c>
      <c r="F19" s="201" t="s">
        <v>1096</v>
      </c>
    </row>
    <row r="20" spans="1:6" ht="15" x14ac:dyDescent="0.25">
      <c r="A20" t="s">
        <v>239</v>
      </c>
      <c r="B20" t="s">
        <v>240</v>
      </c>
      <c r="C20" t="s">
        <v>520</v>
      </c>
      <c r="D20" s="19" t="s">
        <v>555</v>
      </c>
      <c r="E20" s="203" t="s">
        <v>744</v>
      </c>
      <c r="F20" s="58" t="s">
        <v>615</v>
      </c>
    </row>
    <row r="21" spans="1:6" ht="15" x14ac:dyDescent="0.25">
      <c r="A21" t="s">
        <v>239</v>
      </c>
      <c r="B21" t="s">
        <v>240</v>
      </c>
      <c r="C21" t="s">
        <v>520</v>
      </c>
      <c r="D21" s="19" t="s">
        <v>556</v>
      </c>
      <c r="E21" s="203" t="s">
        <v>745</v>
      </c>
      <c r="F21" s="58" t="s">
        <v>616</v>
      </c>
    </row>
    <row r="22" spans="1:6" ht="15" x14ac:dyDescent="0.25">
      <c r="A22" t="s">
        <v>239</v>
      </c>
      <c r="B22" t="s">
        <v>240</v>
      </c>
      <c r="C22" t="s">
        <v>520</v>
      </c>
      <c r="D22" s="19" t="s">
        <v>557</v>
      </c>
      <c r="E22" s="203" t="s">
        <v>746</v>
      </c>
      <c r="F22" s="58" t="s">
        <v>617</v>
      </c>
    </row>
    <row r="23" spans="1:6" ht="15" x14ac:dyDescent="0.25">
      <c r="A23" s="199" t="s">
        <v>239</v>
      </c>
      <c r="B23" s="199" t="s">
        <v>240</v>
      </c>
      <c r="C23" s="199" t="s">
        <v>520</v>
      </c>
      <c r="D23" s="200" t="s">
        <v>997</v>
      </c>
      <c r="E23" s="200" t="s">
        <v>990</v>
      </c>
      <c r="F23" s="201" t="s">
        <v>1097</v>
      </c>
    </row>
    <row r="24" spans="1:6" ht="15" x14ac:dyDescent="0.25">
      <c r="A24" t="s">
        <v>283</v>
      </c>
      <c r="B24" t="s">
        <v>291</v>
      </c>
      <c r="C24" t="s">
        <v>520</v>
      </c>
      <c r="D24" s="19" t="s">
        <v>558</v>
      </c>
      <c r="E24" s="203" t="s">
        <v>747</v>
      </c>
      <c r="F24" s="58" t="s">
        <v>618</v>
      </c>
    </row>
    <row r="25" spans="1:6" ht="15" x14ac:dyDescent="0.25">
      <c r="A25" t="s">
        <v>283</v>
      </c>
      <c r="B25" t="s">
        <v>287</v>
      </c>
      <c r="C25" t="s">
        <v>520</v>
      </c>
      <c r="D25" s="19" t="s">
        <v>559</v>
      </c>
      <c r="E25" s="203" t="s">
        <v>748</v>
      </c>
      <c r="F25" s="58" t="s">
        <v>619</v>
      </c>
    </row>
    <row r="26" spans="1:6" ht="15" x14ac:dyDescent="0.25">
      <c r="A26" t="s">
        <v>213</v>
      </c>
      <c r="B26" t="s">
        <v>222</v>
      </c>
      <c r="C26" t="s">
        <v>520</v>
      </c>
      <c r="D26" s="19" t="s">
        <v>560</v>
      </c>
      <c r="E26" s="203" t="s">
        <v>749</v>
      </c>
      <c r="F26" s="58" t="s">
        <v>620</v>
      </c>
    </row>
    <row r="27" spans="1:6" ht="15" x14ac:dyDescent="0.25">
      <c r="A27" s="199" t="s">
        <v>213</v>
      </c>
      <c r="B27" s="199" t="s">
        <v>222</v>
      </c>
      <c r="C27" s="199" t="s">
        <v>520</v>
      </c>
      <c r="D27" s="200" t="s">
        <v>1011</v>
      </c>
      <c r="E27" s="200" t="s">
        <v>1013</v>
      </c>
      <c r="F27" s="201" t="s">
        <v>1098</v>
      </c>
    </row>
    <row r="28" spans="1:6" ht="15" x14ac:dyDescent="0.25">
      <c r="A28" s="199" t="s">
        <v>213</v>
      </c>
      <c r="B28" s="199" t="s">
        <v>222</v>
      </c>
      <c r="C28" s="199" t="s">
        <v>520</v>
      </c>
      <c r="D28" s="200" t="s">
        <v>1012</v>
      </c>
      <c r="E28" s="200" t="s">
        <v>1014</v>
      </c>
      <c r="F28" s="201" t="s">
        <v>1099</v>
      </c>
    </row>
    <row r="29" spans="1:6" ht="15" x14ac:dyDescent="0.25">
      <c r="A29" t="s">
        <v>213</v>
      </c>
      <c r="B29" t="s">
        <v>222</v>
      </c>
      <c r="C29" t="s">
        <v>520</v>
      </c>
      <c r="D29" s="19" t="s">
        <v>561</v>
      </c>
      <c r="E29" s="203" t="s">
        <v>750</v>
      </c>
      <c r="F29" s="58" t="s">
        <v>621</v>
      </c>
    </row>
    <row r="30" spans="1:6" ht="15" x14ac:dyDescent="0.25">
      <c r="A30" s="199" t="s">
        <v>181</v>
      </c>
      <c r="B30" s="199" t="s">
        <v>189</v>
      </c>
      <c r="C30" s="199" t="s">
        <v>520</v>
      </c>
      <c r="D30" s="200" t="s">
        <v>995</v>
      </c>
      <c r="E30" s="200" t="s">
        <v>992</v>
      </c>
      <c r="F30" s="201" t="s">
        <v>1100</v>
      </c>
    </row>
    <row r="31" spans="1:6" ht="15" x14ac:dyDescent="0.25">
      <c r="A31" t="s">
        <v>181</v>
      </c>
      <c r="B31" t="s">
        <v>189</v>
      </c>
      <c r="C31" t="s">
        <v>520</v>
      </c>
      <c r="D31" s="19" t="s">
        <v>938</v>
      </c>
      <c r="E31" s="203" t="s">
        <v>939</v>
      </c>
      <c r="F31" s="58" t="s">
        <v>622</v>
      </c>
    </row>
    <row r="32" spans="1:6" ht="15" x14ac:dyDescent="0.25">
      <c r="A32" t="s">
        <v>116</v>
      </c>
      <c r="B32" t="s">
        <v>121</v>
      </c>
      <c r="C32" t="s">
        <v>520</v>
      </c>
      <c r="D32" s="19" t="s">
        <v>562</v>
      </c>
      <c r="E32" s="203" t="s">
        <v>751</v>
      </c>
      <c r="F32" s="58" t="s">
        <v>623</v>
      </c>
    </row>
    <row r="33" spans="1:6" ht="15" x14ac:dyDescent="0.25">
      <c r="A33" t="s">
        <v>116</v>
      </c>
      <c r="B33" t="s">
        <v>121</v>
      </c>
      <c r="C33" t="s">
        <v>520</v>
      </c>
      <c r="D33" s="19" t="s">
        <v>563</v>
      </c>
      <c r="E33" s="203" t="s">
        <v>752</v>
      </c>
      <c r="F33" s="58" t="s">
        <v>624</v>
      </c>
    </row>
    <row r="34" spans="1:6" ht="15" x14ac:dyDescent="0.25">
      <c r="A34" t="s">
        <v>116</v>
      </c>
      <c r="B34" t="s">
        <v>121</v>
      </c>
      <c r="C34" t="s">
        <v>520</v>
      </c>
      <c r="D34" s="19" t="s">
        <v>986</v>
      </c>
      <c r="E34" s="203" t="s">
        <v>985</v>
      </c>
      <c r="F34" s="58" t="s">
        <v>1101</v>
      </c>
    </row>
    <row r="35" spans="1:6" ht="15" x14ac:dyDescent="0.25">
      <c r="A35" t="s">
        <v>181</v>
      </c>
      <c r="B35" t="s">
        <v>194</v>
      </c>
      <c r="C35" t="s">
        <v>520</v>
      </c>
      <c r="D35" s="19" t="s">
        <v>978</v>
      </c>
      <c r="E35" s="203" t="s">
        <v>980</v>
      </c>
      <c r="F35" s="59" t="s">
        <v>979</v>
      </c>
    </row>
    <row r="36" spans="1:6" ht="15" x14ac:dyDescent="0.25">
      <c r="A36" t="s">
        <v>181</v>
      </c>
      <c r="B36" t="s">
        <v>194</v>
      </c>
      <c r="C36" t="s">
        <v>520</v>
      </c>
      <c r="D36" s="19" t="s">
        <v>940</v>
      </c>
      <c r="E36" s="203" t="s">
        <v>941</v>
      </c>
      <c r="F36" s="58" t="s">
        <v>625</v>
      </c>
    </row>
    <row r="37" spans="1:6" ht="15" x14ac:dyDescent="0.25">
      <c r="A37" t="s">
        <v>323</v>
      </c>
      <c r="B37" t="s">
        <v>324</v>
      </c>
      <c r="C37" t="s">
        <v>520</v>
      </c>
      <c r="D37" s="19" t="s">
        <v>564</v>
      </c>
      <c r="E37" s="203" t="s">
        <v>753</v>
      </c>
      <c r="F37" s="58" t="s">
        <v>626</v>
      </c>
    </row>
    <row r="38" spans="1:6" ht="15" x14ac:dyDescent="0.25">
      <c r="A38" t="s">
        <v>271</v>
      </c>
      <c r="B38" t="s">
        <v>272</v>
      </c>
      <c r="C38" t="s">
        <v>520</v>
      </c>
      <c r="D38" s="19" t="s">
        <v>565</v>
      </c>
      <c r="E38" s="203" t="s">
        <v>754</v>
      </c>
      <c r="F38" s="58" t="s">
        <v>627</v>
      </c>
    </row>
    <row r="39" spans="1:6" ht="15" x14ac:dyDescent="0.25">
      <c r="A39" t="s">
        <v>244</v>
      </c>
      <c r="B39" t="s">
        <v>245</v>
      </c>
      <c r="C39" t="s">
        <v>520</v>
      </c>
      <c r="D39" s="19" t="s">
        <v>566</v>
      </c>
      <c r="E39" s="203" t="s">
        <v>755</v>
      </c>
      <c r="F39" s="58" t="s">
        <v>628</v>
      </c>
    </row>
    <row r="40" spans="1:6" ht="15" x14ac:dyDescent="0.25">
      <c r="A40" s="199" t="s">
        <v>244</v>
      </c>
      <c r="B40" s="199" t="s">
        <v>245</v>
      </c>
      <c r="C40" s="199" t="s">
        <v>520</v>
      </c>
      <c r="D40" s="200" t="s">
        <v>999</v>
      </c>
      <c r="E40" s="200" t="s">
        <v>1005</v>
      </c>
      <c r="F40" s="201" t="s">
        <v>1102</v>
      </c>
    </row>
    <row r="41" spans="1:6" ht="15" x14ac:dyDescent="0.25">
      <c r="A41" s="199" t="s">
        <v>244</v>
      </c>
      <c r="B41" s="199" t="s">
        <v>245</v>
      </c>
      <c r="C41" s="199" t="s">
        <v>520</v>
      </c>
      <c r="D41" s="200" t="s">
        <v>1000</v>
      </c>
      <c r="E41" s="200" t="s">
        <v>1006</v>
      </c>
      <c r="F41" s="201" t="s">
        <v>1103</v>
      </c>
    </row>
    <row r="42" spans="1:6" ht="15" x14ac:dyDescent="0.25">
      <c r="A42" t="s">
        <v>244</v>
      </c>
      <c r="B42" t="s">
        <v>245</v>
      </c>
      <c r="C42" t="s">
        <v>520</v>
      </c>
      <c r="D42" s="19" t="s">
        <v>567</v>
      </c>
      <c r="E42" s="203" t="s">
        <v>756</v>
      </c>
      <c r="F42" s="58" t="s">
        <v>629</v>
      </c>
    </row>
    <row r="43" spans="1:6" ht="15" x14ac:dyDescent="0.25">
      <c r="A43" t="s">
        <v>244</v>
      </c>
      <c r="B43" t="s">
        <v>245</v>
      </c>
      <c r="C43" t="s">
        <v>520</v>
      </c>
      <c r="D43" s="19" t="s">
        <v>568</v>
      </c>
      <c r="E43" s="203" t="s">
        <v>757</v>
      </c>
      <c r="F43" s="58" t="s">
        <v>630</v>
      </c>
    </row>
    <row r="44" spans="1:6" ht="15" x14ac:dyDescent="0.25">
      <c r="A44" t="s">
        <v>244</v>
      </c>
      <c r="B44" t="s">
        <v>245</v>
      </c>
      <c r="C44" t="s">
        <v>520</v>
      </c>
      <c r="D44" s="19" t="s">
        <v>569</v>
      </c>
      <c r="E44" s="203" t="s">
        <v>758</v>
      </c>
      <c r="F44" s="58" t="s">
        <v>631</v>
      </c>
    </row>
    <row r="45" spans="1:6" ht="15" x14ac:dyDescent="0.25">
      <c r="A45" s="199" t="s">
        <v>244</v>
      </c>
      <c r="B45" s="199" t="s">
        <v>245</v>
      </c>
      <c r="C45" s="199" t="s">
        <v>520</v>
      </c>
      <c r="D45" s="200" t="s">
        <v>1001</v>
      </c>
      <c r="E45" s="200" t="s">
        <v>1007</v>
      </c>
      <c r="F45" s="201" t="s">
        <v>1104</v>
      </c>
    </row>
    <row r="46" spans="1:6" ht="15" x14ac:dyDescent="0.25">
      <c r="A46" s="199" t="s">
        <v>244</v>
      </c>
      <c r="B46" s="199" t="s">
        <v>250</v>
      </c>
      <c r="C46" s="199" t="s">
        <v>520</v>
      </c>
      <c r="D46" s="200" t="s">
        <v>1003</v>
      </c>
      <c r="E46" s="200" t="s">
        <v>1009</v>
      </c>
      <c r="F46" s="201" t="s">
        <v>1105</v>
      </c>
    </row>
    <row r="47" spans="1:6" ht="15" x14ac:dyDescent="0.25">
      <c r="A47" t="s">
        <v>244</v>
      </c>
      <c r="B47" t="s">
        <v>250</v>
      </c>
      <c r="C47" t="s">
        <v>520</v>
      </c>
      <c r="D47" s="19" t="s">
        <v>837</v>
      </c>
      <c r="E47" s="203" t="s">
        <v>719</v>
      </c>
      <c r="F47" s="58" t="s">
        <v>702</v>
      </c>
    </row>
    <row r="48" spans="1:6" ht="15" x14ac:dyDescent="0.25">
      <c r="A48" t="s">
        <v>244</v>
      </c>
      <c r="B48" t="s">
        <v>250</v>
      </c>
      <c r="C48" t="s">
        <v>520</v>
      </c>
      <c r="D48" s="19" t="s">
        <v>570</v>
      </c>
      <c r="E48" s="203" t="s">
        <v>759</v>
      </c>
      <c r="F48" s="58" t="s">
        <v>632</v>
      </c>
    </row>
    <row r="49" spans="1:6" ht="15" x14ac:dyDescent="0.25">
      <c r="A49" s="199" t="s">
        <v>244</v>
      </c>
      <c r="B49" s="199" t="s">
        <v>250</v>
      </c>
      <c r="C49" s="199" t="s">
        <v>520</v>
      </c>
      <c r="D49" s="200" t="s">
        <v>1004</v>
      </c>
      <c r="E49" s="200" t="s">
        <v>1010</v>
      </c>
      <c r="F49" s="201" t="s">
        <v>1106</v>
      </c>
    </row>
    <row r="50" spans="1:6" ht="15" x14ac:dyDescent="0.25">
      <c r="A50" s="199" t="s">
        <v>244</v>
      </c>
      <c r="B50" s="199" t="s">
        <v>250</v>
      </c>
      <c r="C50" s="199" t="s">
        <v>520</v>
      </c>
      <c r="D50" s="200" t="s">
        <v>1002</v>
      </c>
      <c r="E50" s="200" t="s">
        <v>1008</v>
      </c>
      <c r="F50" s="201" t="s">
        <v>1107</v>
      </c>
    </row>
    <row r="51" spans="1:6" ht="15" x14ac:dyDescent="0.25">
      <c r="A51" t="s">
        <v>244</v>
      </c>
      <c r="B51" t="s">
        <v>250</v>
      </c>
      <c r="C51" t="s">
        <v>520</v>
      </c>
      <c r="D51" s="19" t="s">
        <v>946</v>
      </c>
      <c r="E51" s="203" t="s">
        <v>947</v>
      </c>
      <c r="F51" s="58" t="s">
        <v>633</v>
      </c>
    </row>
    <row r="52" spans="1:6" ht="15" x14ac:dyDescent="0.25">
      <c r="A52" t="s">
        <v>244</v>
      </c>
      <c r="B52" t="s">
        <v>250</v>
      </c>
      <c r="C52" t="s">
        <v>520</v>
      </c>
      <c r="D52" s="19" t="s">
        <v>949</v>
      </c>
      <c r="E52" s="203" t="s">
        <v>948</v>
      </c>
      <c r="F52" s="58" t="s">
        <v>634</v>
      </c>
    </row>
    <row r="53" spans="1:6" ht="15" x14ac:dyDescent="0.25">
      <c r="A53" t="s">
        <v>116</v>
      </c>
      <c r="B53" t="s">
        <v>126</v>
      </c>
      <c r="C53" t="s">
        <v>520</v>
      </c>
      <c r="D53" s="19" t="s">
        <v>571</v>
      </c>
      <c r="E53" s="203" t="s">
        <v>760</v>
      </c>
      <c r="F53" s="58" t="s">
        <v>635</v>
      </c>
    </row>
    <row r="54" spans="1:6" ht="15" x14ac:dyDescent="0.25">
      <c r="A54" t="s">
        <v>116</v>
      </c>
      <c r="B54" t="s">
        <v>126</v>
      </c>
      <c r="C54" t="s">
        <v>520</v>
      </c>
      <c r="D54" s="19" t="s">
        <v>572</v>
      </c>
      <c r="E54" s="203" t="s">
        <v>761</v>
      </c>
      <c r="F54" s="58" t="s">
        <v>636</v>
      </c>
    </row>
    <row r="55" spans="1:6" ht="15" x14ac:dyDescent="0.25">
      <c r="A55" s="199" t="s">
        <v>116</v>
      </c>
      <c r="B55" s="199" t="s">
        <v>126</v>
      </c>
      <c r="C55" s="199" t="s">
        <v>520</v>
      </c>
      <c r="D55" s="200" t="s">
        <v>1041</v>
      </c>
      <c r="E55" s="200" t="s">
        <v>1045</v>
      </c>
      <c r="F55" s="201" t="s">
        <v>1108</v>
      </c>
    </row>
    <row r="56" spans="1:6" ht="15" x14ac:dyDescent="0.25">
      <c r="A56" s="199" t="s">
        <v>116</v>
      </c>
      <c r="B56" s="199" t="s">
        <v>126</v>
      </c>
      <c r="C56" s="199" t="s">
        <v>520</v>
      </c>
      <c r="D56" s="200" t="s">
        <v>1039</v>
      </c>
      <c r="E56" s="200" t="s">
        <v>1043</v>
      </c>
      <c r="F56" s="201" t="s">
        <v>1109</v>
      </c>
    </row>
    <row r="57" spans="1:6" ht="15" x14ac:dyDescent="0.25">
      <c r="A57" s="199" t="s">
        <v>116</v>
      </c>
      <c r="B57" s="199" t="s">
        <v>126</v>
      </c>
      <c r="C57" s="199" t="s">
        <v>520</v>
      </c>
      <c r="D57" s="200" t="s">
        <v>1040</v>
      </c>
      <c r="E57" s="200" t="s">
        <v>1044</v>
      </c>
      <c r="F57" s="201" t="s">
        <v>1110</v>
      </c>
    </row>
    <row r="58" spans="1:6" ht="15" x14ac:dyDescent="0.25">
      <c r="A58" t="s">
        <v>116</v>
      </c>
      <c r="B58" t="s">
        <v>126</v>
      </c>
      <c r="C58" t="s">
        <v>520</v>
      </c>
      <c r="D58" s="19" t="s">
        <v>573</v>
      </c>
      <c r="E58" s="203" t="s">
        <v>762</v>
      </c>
      <c r="F58" s="58" t="s">
        <v>637</v>
      </c>
    </row>
    <row r="59" spans="1:6" ht="15" x14ac:dyDescent="0.25">
      <c r="A59" t="s">
        <v>116</v>
      </c>
      <c r="B59" t="s">
        <v>131</v>
      </c>
      <c r="C59" t="s">
        <v>520</v>
      </c>
      <c r="D59" s="19" t="s">
        <v>574</v>
      </c>
      <c r="E59" s="203" t="s">
        <v>763</v>
      </c>
      <c r="F59" s="58" t="s">
        <v>638</v>
      </c>
    </row>
    <row r="60" spans="1:6" ht="15" x14ac:dyDescent="0.25">
      <c r="A60" s="199" t="s">
        <v>116</v>
      </c>
      <c r="B60" s="199" t="s">
        <v>131</v>
      </c>
      <c r="C60" s="199" t="s">
        <v>520</v>
      </c>
      <c r="D60" s="200" t="s">
        <v>1042</v>
      </c>
      <c r="E60" s="200" t="s">
        <v>1046</v>
      </c>
      <c r="F60" s="201" t="s">
        <v>1111</v>
      </c>
    </row>
    <row r="61" spans="1:6" ht="15" x14ac:dyDescent="0.25">
      <c r="A61" t="s">
        <v>116</v>
      </c>
      <c r="B61" t="s">
        <v>131</v>
      </c>
      <c r="C61" t="s">
        <v>520</v>
      </c>
      <c r="D61" s="19" t="s">
        <v>575</v>
      </c>
      <c r="E61" s="203" t="s">
        <v>764</v>
      </c>
      <c r="F61" s="58" t="s">
        <v>639</v>
      </c>
    </row>
    <row r="62" spans="1:6" ht="15" x14ac:dyDescent="0.25">
      <c r="A62" t="s">
        <v>159</v>
      </c>
      <c r="B62" t="s">
        <v>160</v>
      </c>
      <c r="C62" t="s">
        <v>520</v>
      </c>
      <c r="D62" s="19" t="s">
        <v>960</v>
      </c>
      <c r="E62" s="203" t="s">
        <v>961</v>
      </c>
      <c r="F62" s="58" t="s">
        <v>640</v>
      </c>
    </row>
    <row r="63" spans="1:6" ht="15" x14ac:dyDescent="0.25">
      <c r="A63" t="s">
        <v>213</v>
      </c>
      <c r="B63" t="s">
        <v>226</v>
      </c>
      <c r="C63" t="s">
        <v>520</v>
      </c>
      <c r="D63" s="19" t="s">
        <v>576</v>
      </c>
      <c r="E63" s="203" t="s">
        <v>765</v>
      </c>
      <c r="F63" s="58" t="s">
        <v>641</v>
      </c>
    </row>
    <row r="64" spans="1:6" ht="15" x14ac:dyDescent="0.25">
      <c r="A64" s="199" t="s">
        <v>255</v>
      </c>
      <c r="B64" s="199" t="s">
        <v>255</v>
      </c>
      <c r="C64" s="199" t="s">
        <v>520</v>
      </c>
      <c r="D64" s="200" t="s">
        <v>1016</v>
      </c>
      <c r="E64" s="200" t="s">
        <v>1018</v>
      </c>
      <c r="F64" s="201" t="s">
        <v>1113</v>
      </c>
    </row>
    <row r="65" spans="1:6" ht="15" x14ac:dyDescent="0.25">
      <c r="A65" t="s">
        <v>255</v>
      </c>
      <c r="B65" t="s">
        <v>255</v>
      </c>
      <c r="C65" t="s">
        <v>520</v>
      </c>
      <c r="D65" s="19" t="s">
        <v>577</v>
      </c>
      <c r="E65" s="203" t="s">
        <v>766</v>
      </c>
      <c r="F65" s="58" t="s">
        <v>642</v>
      </c>
    </row>
    <row r="66" spans="1:6" ht="15" x14ac:dyDescent="0.25">
      <c r="A66" s="199" t="s">
        <v>255</v>
      </c>
      <c r="B66" s="199" t="s">
        <v>255</v>
      </c>
      <c r="C66" s="199" t="s">
        <v>520</v>
      </c>
      <c r="D66" s="200" t="s">
        <v>1015</v>
      </c>
      <c r="E66" s="200" t="s">
        <v>1017</v>
      </c>
      <c r="F66" s="201" t="s">
        <v>1114</v>
      </c>
    </row>
    <row r="67" spans="1:6" ht="15" x14ac:dyDescent="0.25">
      <c r="A67" t="s">
        <v>159</v>
      </c>
      <c r="B67" t="s">
        <v>164</v>
      </c>
      <c r="C67" t="s">
        <v>520</v>
      </c>
      <c r="D67" s="19" t="s">
        <v>962</v>
      </c>
      <c r="E67" s="203" t="s">
        <v>963</v>
      </c>
      <c r="F67" s="58" t="s">
        <v>643</v>
      </c>
    </row>
    <row r="68" spans="1:6" ht="15" x14ac:dyDescent="0.25">
      <c r="A68" t="s">
        <v>159</v>
      </c>
      <c r="B68" t="s">
        <v>164</v>
      </c>
      <c r="C68" t="s">
        <v>520</v>
      </c>
      <c r="D68" s="19" t="s">
        <v>969</v>
      </c>
      <c r="E68" s="203" t="s">
        <v>970</v>
      </c>
      <c r="F68" s="58" t="s">
        <v>644</v>
      </c>
    </row>
    <row r="69" spans="1:6" ht="15" x14ac:dyDescent="0.25">
      <c r="A69" t="s">
        <v>154</v>
      </c>
      <c r="B69" t="s">
        <v>154</v>
      </c>
      <c r="C69" t="s">
        <v>520</v>
      </c>
      <c r="D69" s="19" t="s">
        <v>950</v>
      </c>
      <c r="E69" s="203" t="s">
        <v>951</v>
      </c>
      <c r="F69" s="58" t="s">
        <v>645</v>
      </c>
    </row>
    <row r="70" spans="1:6" ht="15" x14ac:dyDescent="0.25">
      <c r="A70" t="s">
        <v>154</v>
      </c>
      <c r="B70" t="s">
        <v>154</v>
      </c>
      <c r="C70" t="s">
        <v>520</v>
      </c>
      <c r="D70" s="19" t="s">
        <v>578</v>
      </c>
      <c r="E70" s="203" t="s">
        <v>767</v>
      </c>
      <c r="F70" s="58" t="s">
        <v>646</v>
      </c>
    </row>
    <row r="71" spans="1:6" ht="15" x14ac:dyDescent="0.25">
      <c r="A71" t="s">
        <v>283</v>
      </c>
      <c r="B71" t="s">
        <v>298</v>
      </c>
      <c r="C71" t="s">
        <v>520</v>
      </c>
      <c r="D71" s="19" t="s">
        <v>579</v>
      </c>
      <c r="E71" s="203" t="s">
        <v>768</v>
      </c>
      <c r="F71" s="58" t="s">
        <v>647</v>
      </c>
    </row>
    <row r="72" spans="1:6" ht="15" x14ac:dyDescent="0.25">
      <c r="A72" t="s">
        <v>283</v>
      </c>
      <c r="B72" t="s">
        <v>294</v>
      </c>
      <c r="C72" t="s">
        <v>520</v>
      </c>
      <c r="D72" s="19" t="s">
        <v>580</v>
      </c>
      <c r="E72" s="203" t="s">
        <v>769</v>
      </c>
      <c r="F72" s="58" t="s">
        <v>648</v>
      </c>
    </row>
    <row r="73" spans="1:6" ht="15" x14ac:dyDescent="0.25">
      <c r="A73" t="s">
        <v>159</v>
      </c>
      <c r="B73" t="s">
        <v>168</v>
      </c>
      <c r="C73" t="s">
        <v>520</v>
      </c>
      <c r="D73" s="19" t="s">
        <v>581</v>
      </c>
      <c r="E73" s="203" t="s">
        <v>770</v>
      </c>
      <c r="F73" s="58" t="s">
        <v>649</v>
      </c>
    </row>
    <row r="74" spans="1:6" ht="15" x14ac:dyDescent="0.25">
      <c r="A74" t="s">
        <v>181</v>
      </c>
      <c r="B74" t="s">
        <v>199</v>
      </c>
      <c r="C74" t="s">
        <v>520</v>
      </c>
      <c r="D74" s="19" t="s">
        <v>942</v>
      </c>
      <c r="E74" s="203" t="s">
        <v>943</v>
      </c>
      <c r="F74" s="58" t="s">
        <v>650</v>
      </c>
    </row>
    <row r="75" spans="1:6" ht="15" x14ac:dyDescent="0.25">
      <c r="A75" t="s">
        <v>116</v>
      </c>
      <c r="B75" t="s">
        <v>136</v>
      </c>
      <c r="C75" t="s">
        <v>520</v>
      </c>
      <c r="D75" s="19" t="s">
        <v>982</v>
      </c>
      <c r="E75" s="203" t="s">
        <v>981</v>
      </c>
      <c r="F75" s="58" t="s">
        <v>1115</v>
      </c>
    </row>
    <row r="76" spans="1:6" ht="15" x14ac:dyDescent="0.25">
      <c r="A76" t="s">
        <v>116</v>
      </c>
      <c r="B76" t="s">
        <v>136</v>
      </c>
      <c r="C76" t="s">
        <v>520</v>
      </c>
      <c r="D76" s="19" t="s">
        <v>582</v>
      </c>
      <c r="E76" s="203" t="s">
        <v>771</v>
      </c>
      <c r="F76" s="58" t="s">
        <v>651</v>
      </c>
    </row>
    <row r="77" spans="1:6" ht="15" x14ac:dyDescent="0.25">
      <c r="A77" s="199" t="s">
        <v>181</v>
      </c>
      <c r="B77" s="199" t="s">
        <v>203</v>
      </c>
      <c r="C77" s="199" t="s">
        <v>520</v>
      </c>
      <c r="D77" s="200" t="s">
        <v>994</v>
      </c>
      <c r="E77" s="200" t="s">
        <v>993</v>
      </c>
      <c r="F77" s="201" t="s">
        <v>1116</v>
      </c>
    </row>
    <row r="78" spans="1:6" ht="15" x14ac:dyDescent="0.25">
      <c r="A78" t="s">
        <v>181</v>
      </c>
      <c r="B78" t="s">
        <v>203</v>
      </c>
      <c r="C78" t="s">
        <v>520</v>
      </c>
      <c r="D78" s="19" t="s">
        <v>944</v>
      </c>
      <c r="E78" s="203" t="s">
        <v>945</v>
      </c>
      <c r="F78" s="58" t="s">
        <v>652</v>
      </c>
    </row>
    <row r="79" spans="1:6" ht="15" x14ac:dyDescent="0.25">
      <c r="A79" s="211" t="s">
        <v>343</v>
      </c>
      <c r="B79" s="211" t="s">
        <v>344</v>
      </c>
      <c r="C79" s="211" t="s">
        <v>520</v>
      </c>
      <c r="D79" s="211" t="s">
        <v>953</v>
      </c>
      <c r="E79" s="211" t="s">
        <v>952</v>
      </c>
      <c r="F79" s="212" t="s">
        <v>653</v>
      </c>
    </row>
    <row r="80" spans="1:6" ht="15" x14ac:dyDescent="0.25">
      <c r="A80" t="s">
        <v>343</v>
      </c>
      <c r="B80" t="s">
        <v>348</v>
      </c>
      <c r="C80" t="s">
        <v>520</v>
      </c>
      <c r="D80" s="19" t="s">
        <v>583</v>
      </c>
      <c r="E80" s="203" t="s">
        <v>772</v>
      </c>
      <c r="F80" s="58" t="s">
        <v>654</v>
      </c>
    </row>
    <row r="81" spans="1:6" ht="15" x14ac:dyDescent="0.25">
      <c r="A81" t="s">
        <v>343</v>
      </c>
      <c r="B81" t="s">
        <v>348</v>
      </c>
      <c r="C81" t="s">
        <v>520</v>
      </c>
      <c r="D81" s="19" t="s">
        <v>836</v>
      </c>
      <c r="E81" s="203" t="s">
        <v>718</v>
      </c>
      <c r="F81" s="58" t="s">
        <v>701</v>
      </c>
    </row>
    <row r="82" spans="1:6" ht="15" x14ac:dyDescent="0.25">
      <c r="A82" s="199" t="s">
        <v>343</v>
      </c>
      <c r="B82" s="199" t="s">
        <v>348</v>
      </c>
      <c r="C82" s="199" t="s">
        <v>520</v>
      </c>
      <c r="D82" s="200" t="s">
        <v>1020</v>
      </c>
      <c r="E82" s="200" t="s">
        <v>1024</v>
      </c>
      <c r="F82" s="201" t="s">
        <v>1117</v>
      </c>
    </row>
    <row r="83" spans="1:6" ht="15" x14ac:dyDescent="0.25">
      <c r="A83" s="199" t="s">
        <v>343</v>
      </c>
      <c r="B83" s="199" t="s">
        <v>348</v>
      </c>
      <c r="C83" s="199" t="s">
        <v>520</v>
      </c>
      <c r="D83" s="200" t="s">
        <v>835</v>
      </c>
      <c r="E83" s="200" t="s">
        <v>717</v>
      </c>
      <c r="F83" s="201" t="s">
        <v>700</v>
      </c>
    </row>
    <row r="84" spans="1:6" ht="15" x14ac:dyDescent="0.25">
      <c r="A84" s="199" t="s">
        <v>343</v>
      </c>
      <c r="B84" s="199" t="s">
        <v>348</v>
      </c>
      <c r="C84" s="199" t="s">
        <v>520</v>
      </c>
      <c r="D84" s="200" t="s">
        <v>1021</v>
      </c>
      <c r="E84" s="200" t="s">
        <v>1023</v>
      </c>
      <c r="F84" s="201" t="s">
        <v>1118</v>
      </c>
    </row>
    <row r="85" spans="1:6" ht="15" x14ac:dyDescent="0.25">
      <c r="A85" s="199" t="s">
        <v>343</v>
      </c>
      <c r="B85" s="199" t="s">
        <v>348</v>
      </c>
      <c r="C85" s="199" t="s">
        <v>520</v>
      </c>
      <c r="D85" s="200" t="s">
        <v>1019</v>
      </c>
      <c r="E85" s="200" t="s">
        <v>1022</v>
      </c>
      <c r="F85" s="201" t="s">
        <v>1119</v>
      </c>
    </row>
    <row r="86" spans="1:6" ht="15" x14ac:dyDescent="0.25">
      <c r="A86" s="199" t="s">
        <v>116</v>
      </c>
      <c r="B86" s="199" t="s">
        <v>140</v>
      </c>
      <c r="C86" s="199" t="s">
        <v>520</v>
      </c>
      <c r="D86" s="200" t="s">
        <v>1035</v>
      </c>
      <c r="E86" s="200" t="s">
        <v>1036</v>
      </c>
      <c r="F86" s="201" t="s">
        <v>1120</v>
      </c>
    </row>
    <row r="87" spans="1:6" ht="15" x14ac:dyDescent="0.25">
      <c r="A87" t="s">
        <v>116</v>
      </c>
      <c r="B87" t="s">
        <v>140</v>
      </c>
      <c r="C87" s="19" t="s">
        <v>520</v>
      </c>
      <c r="D87" s="19" t="s">
        <v>971</v>
      </c>
      <c r="E87" s="203" t="s">
        <v>972</v>
      </c>
      <c r="F87" s="59" t="s">
        <v>930</v>
      </c>
    </row>
    <row r="88" spans="1:6" ht="15" x14ac:dyDescent="0.25">
      <c r="A88" s="199" t="s">
        <v>116</v>
      </c>
      <c r="B88" s="199" t="s">
        <v>140</v>
      </c>
      <c r="C88" s="199" t="s">
        <v>520</v>
      </c>
      <c r="D88" s="200" t="s">
        <v>1037</v>
      </c>
      <c r="E88" s="200" t="s">
        <v>1038</v>
      </c>
      <c r="F88" s="201" t="s">
        <v>1121</v>
      </c>
    </row>
    <row r="89" spans="1:6" ht="15" x14ac:dyDescent="0.25">
      <c r="A89" t="s">
        <v>116</v>
      </c>
      <c r="B89" t="s">
        <v>140</v>
      </c>
      <c r="C89" t="s">
        <v>520</v>
      </c>
      <c r="D89" s="19" t="s">
        <v>988</v>
      </c>
      <c r="E89" s="203" t="s">
        <v>987</v>
      </c>
      <c r="F89" s="58" t="s">
        <v>1122</v>
      </c>
    </row>
    <row r="90" spans="1:6" ht="15" x14ac:dyDescent="0.25">
      <c r="A90" t="s">
        <v>116</v>
      </c>
      <c r="B90" t="s">
        <v>140</v>
      </c>
      <c r="C90" t="s">
        <v>520</v>
      </c>
      <c r="D90" s="19" t="s">
        <v>584</v>
      </c>
      <c r="E90" s="203" t="s">
        <v>773</v>
      </c>
      <c r="F90" s="58" t="s">
        <v>655</v>
      </c>
    </row>
    <row r="91" spans="1:6" ht="15" x14ac:dyDescent="0.25">
      <c r="A91" t="s">
        <v>116</v>
      </c>
      <c r="B91" t="s">
        <v>140</v>
      </c>
      <c r="C91" t="s">
        <v>520</v>
      </c>
      <c r="D91" s="19" t="s">
        <v>585</v>
      </c>
      <c r="E91" s="203" t="s">
        <v>774</v>
      </c>
      <c r="F91" s="58" t="s">
        <v>656</v>
      </c>
    </row>
    <row r="92" spans="1:6" ht="15" x14ac:dyDescent="0.25">
      <c r="A92" t="s">
        <v>116</v>
      </c>
      <c r="B92" t="s">
        <v>140</v>
      </c>
      <c r="C92" t="s">
        <v>520</v>
      </c>
      <c r="D92" s="19" t="s">
        <v>958</v>
      </c>
      <c r="E92" s="203" t="s">
        <v>959</v>
      </c>
      <c r="F92" s="58" t="s">
        <v>657</v>
      </c>
    </row>
    <row r="93" spans="1:6" ht="15" x14ac:dyDescent="0.25">
      <c r="A93" t="s">
        <v>116</v>
      </c>
      <c r="B93" t="s">
        <v>140</v>
      </c>
      <c r="C93" t="s">
        <v>520</v>
      </c>
      <c r="D93" s="19" t="s">
        <v>586</v>
      </c>
      <c r="E93" s="203" t="s">
        <v>775</v>
      </c>
      <c r="F93" s="58" t="s">
        <v>658</v>
      </c>
    </row>
    <row r="94" spans="1:6" ht="15" x14ac:dyDescent="0.25">
      <c r="A94" t="s">
        <v>116</v>
      </c>
      <c r="B94" t="s">
        <v>140</v>
      </c>
      <c r="C94" t="s">
        <v>520</v>
      </c>
      <c r="D94" s="19" t="s">
        <v>587</v>
      </c>
      <c r="E94" s="203" t="s">
        <v>776</v>
      </c>
      <c r="F94" s="58" t="s">
        <v>659</v>
      </c>
    </row>
    <row r="95" spans="1:6" ht="15" x14ac:dyDescent="0.25">
      <c r="A95" t="s">
        <v>260</v>
      </c>
      <c r="B95" t="s">
        <v>261</v>
      </c>
      <c r="C95" t="s">
        <v>520</v>
      </c>
      <c r="D95" s="19" t="s">
        <v>588</v>
      </c>
      <c r="E95" s="203" t="s">
        <v>777</v>
      </c>
      <c r="F95" s="58" t="s">
        <v>660</v>
      </c>
    </row>
    <row r="96" spans="1:6" ht="15" x14ac:dyDescent="0.25">
      <c r="A96" t="s">
        <v>260</v>
      </c>
      <c r="B96" t="s">
        <v>261</v>
      </c>
      <c r="C96" t="s">
        <v>520</v>
      </c>
      <c r="D96" s="19" t="s">
        <v>955</v>
      </c>
      <c r="E96" s="203" t="s">
        <v>954</v>
      </c>
      <c r="F96" s="58" t="s">
        <v>661</v>
      </c>
    </row>
    <row r="97" spans="1:6" ht="15" x14ac:dyDescent="0.25">
      <c r="A97" s="199" t="s">
        <v>260</v>
      </c>
      <c r="B97" s="199" t="s">
        <v>261</v>
      </c>
      <c r="C97" s="199" t="s">
        <v>520</v>
      </c>
      <c r="D97" s="200" t="s">
        <v>1032</v>
      </c>
      <c r="E97" s="200" t="s">
        <v>1034</v>
      </c>
      <c r="F97" s="201" t="s">
        <v>1125</v>
      </c>
    </row>
    <row r="98" spans="1:6" ht="15" x14ac:dyDescent="0.25">
      <c r="A98" s="199" t="s">
        <v>260</v>
      </c>
      <c r="B98" s="199" t="s">
        <v>261</v>
      </c>
      <c r="C98" s="199" t="s">
        <v>520</v>
      </c>
      <c r="D98" s="200" t="s">
        <v>1031</v>
      </c>
      <c r="E98" s="200" t="s">
        <v>1033</v>
      </c>
      <c r="F98" s="201" t="s">
        <v>1126</v>
      </c>
    </row>
    <row r="99" spans="1:6" ht="15" x14ac:dyDescent="0.25">
      <c r="A99" t="s">
        <v>343</v>
      </c>
      <c r="B99" t="s">
        <v>353</v>
      </c>
      <c r="C99" t="s">
        <v>520</v>
      </c>
      <c r="D99" s="19" t="s">
        <v>589</v>
      </c>
      <c r="E99" s="203" t="s">
        <v>778</v>
      </c>
      <c r="F99" s="58" t="s">
        <v>662</v>
      </c>
    </row>
    <row r="100" spans="1:6" ht="15" x14ac:dyDescent="0.25">
      <c r="A100" t="s">
        <v>277</v>
      </c>
      <c r="B100" t="s">
        <v>278</v>
      </c>
      <c r="C100" t="s">
        <v>520</v>
      </c>
      <c r="D100" s="19" t="s">
        <v>590</v>
      </c>
      <c r="E100" s="203" t="s">
        <v>779</v>
      </c>
      <c r="F100" s="58" t="s">
        <v>664</v>
      </c>
    </row>
    <row r="101" spans="1:6" ht="15" x14ac:dyDescent="0.25">
      <c r="A101" s="199" t="s">
        <v>277</v>
      </c>
      <c r="B101" s="199" t="s">
        <v>278</v>
      </c>
      <c r="C101" s="199" t="s">
        <v>520</v>
      </c>
      <c r="D101" s="200" t="s">
        <v>1025</v>
      </c>
      <c r="E101" s="200" t="s">
        <v>1027</v>
      </c>
      <c r="F101" s="201" t="s">
        <v>1127</v>
      </c>
    </row>
    <row r="102" spans="1:6" ht="15" x14ac:dyDescent="0.25">
      <c r="A102" s="199" t="s">
        <v>277</v>
      </c>
      <c r="B102" s="199" t="s">
        <v>278</v>
      </c>
      <c r="C102" s="199" t="s">
        <v>520</v>
      </c>
      <c r="D102" s="200" t="s">
        <v>1026</v>
      </c>
      <c r="E102" s="200" t="s">
        <v>1028</v>
      </c>
      <c r="F102" s="201" t="s">
        <v>1128</v>
      </c>
    </row>
    <row r="103" spans="1:6" ht="15" x14ac:dyDescent="0.25">
      <c r="A103" t="s">
        <v>277</v>
      </c>
      <c r="B103" t="s">
        <v>278</v>
      </c>
      <c r="C103" t="s">
        <v>520</v>
      </c>
      <c r="D103" s="19" t="s">
        <v>973</v>
      </c>
      <c r="E103" s="203" t="s">
        <v>974</v>
      </c>
      <c r="F103" s="58" t="s">
        <v>663</v>
      </c>
    </row>
    <row r="104" spans="1:6" ht="15" x14ac:dyDescent="0.25">
      <c r="A104" t="s">
        <v>181</v>
      </c>
      <c r="B104" t="s">
        <v>208</v>
      </c>
      <c r="C104" t="s">
        <v>520</v>
      </c>
      <c r="D104" s="19" t="s">
        <v>591</v>
      </c>
      <c r="E104" s="203" t="s">
        <v>780</v>
      </c>
      <c r="F104" s="58" t="s">
        <v>665</v>
      </c>
    </row>
    <row r="105" spans="1:6" ht="15" x14ac:dyDescent="0.25">
      <c r="A105" t="s">
        <v>106</v>
      </c>
      <c r="B105" t="s">
        <v>111</v>
      </c>
      <c r="C105" t="s">
        <v>520</v>
      </c>
      <c r="D105" s="19" t="s">
        <v>592</v>
      </c>
      <c r="E105" s="203" t="s">
        <v>781</v>
      </c>
      <c r="F105" s="58" t="s">
        <v>666</v>
      </c>
    </row>
    <row r="106" spans="1:6" ht="15" x14ac:dyDescent="0.25">
      <c r="A106" t="s">
        <v>116</v>
      </c>
      <c r="B106" t="s">
        <v>145</v>
      </c>
      <c r="C106" t="s">
        <v>520</v>
      </c>
      <c r="D106" s="19" t="s">
        <v>593</v>
      </c>
      <c r="E106" s="203" t="s">
        <v>782</v>
      </c>
      <c r="F106" s="58" t="s">
        <v>667</v>
      </c>
    </row>
    <row r="107" spans="1:6" ht="15" x14ac:dyDescent="0.25">
      <c r="A107" t="s">
        <v>283</v>
      </c>
      <c r="B107" t="s">
        <v>304</v>
      </c>
      <c r="C107" t="s">
        <v>520</v>
      </c>
      <c r="D107" s="19" t="s">
        <v>594</v>
      </c>
      <c r="E107" s="203" t="s">
        <v>783</v>
      </c>
      <c r="F107" s="58" t="s">
        <v>668</v>
      </c>
    </row>
    <row r="108" spans="1:6" ht="15" x14ac:dyDescent="0.25">
      <c r="A108" t="s">
        <v>260</v>
      </c>
      <c r="B108" t="s">
        <v>266</v>
      </c>
      <c r="C108" t="s">
        <v>520</v>
      </c>
      <c r="D108" s="19" t="s">
        <v>956</v>
      </c>
      <c r="E108" s="203" t="s">
        <v>957</v>
      </c>
      <c r="F108" s="58" t="s">
        <v>669</v>
      </c>
    </row>
    <row r="109" spans="1:6" ht="15" x14ac:dyDescent="0.25">
      <c r="A109" t="s">
        <v>260</v>
      </c>
      <c r="B109" t="s">
        <v>266</v>
      </c>
      <c r="C109" t="s">
        <v>520</v>
      </c>
      <c r="D109" s="19" t="s">
        <v>595</v>
      </c>
      <c r="E109" s="203" t="s">
        <v>784</v>
      </c>
      <c r="F109" s="58" t="s">
        <v>670</v>
      </c>
    </row>
    <row r="110" spans="1:6" ht="15" x14ac:dyDescent="0.25">
      <c r="A110" t="s">
        <v>283</v>
      </c>
      <c r="B110" t="s">
        <v>307</v>
      </c>
      <c r="C110" t="s">
        <v>520</v>
      </c>
      <c r="D110" s="19" t="s">
        <v>596</v>
      </c>
      <c r="E110" s="203" t="s">
        <v>785</v>
      </c>
      <c r="F110" s="58" t="s">
        <v>671</v>
      </c>
    </row>
    <row r="111" spans="1:6" ht="15" x14ac:dyDescent="0.25">
      <c r="A111" t="s">
        <v>343</v>
      </c>
      <c r="B111" t="s">
        <v>358</v>
      </c>
      <c r="C111" t="s">
        <v>520</v>
      </c>
      <c r="D111" s="19" t="s">
        <v>597</v>
      </c>
      <c r="E111" s="203" t="s">
        <v>786</v>
      </c>
      <c r="F111" s="58" t="s">
        <v>672</v>
      </c>
    </row>
    <row r="112" spans="1:6" ht="15" x14ac:dyDescent="0.25">
      <c r="A112" s="199" t="s">
        <v>283</v>
      </c>
      <c r="B112" s="199" t="s">
        <v>310</v>
      </c>
      <c r="C112" s="199" t="s">
        <v>520</v>
      </c>
      <c r="D112" s="200" t="s">
        <v>1047</v>
      </c>
      <c r="E112" s="200" t="s">
        <v>1048</v>
      </c>
      <c r="F112" s="201" t="s">
        <v>1130</v>
      </c>
    </row>
    <row r="113" spans="1:6" ht="15" x14ac:dyDescent="0.25">
      <c r="A113" t="s">
        <v>283</v>
      </c>
      <c r="B113" t="s">
        <v>310</v>
      </c>
      <c r="C113" t="s">
        <v>520</v>
      </c>
      <c r="D113" s="19" t="s">
        <v>598</v>
      </c>
      <c r="E113" s="203" t="s">
        <v>787</v>
      </c>
      <c r="F113" s="58" t="s">
        <v>673</v>
      </c>
    </row>
    <row r="114" spans="1:6" ht="15" x14ac:dyDescent="0.25">
      <c r="A114" t="s">
        <v>159</v>
      </c>
      <c r="B114" t="s">
        <v>173</v>
      </c>
      <c r="C114" t="s">
        <v>520</v>
      </c>
      <c r="D114" s="19" t="s">
        <v>965</v>
      </c>
      <c r="E114" s="203" t="s">
        <v>964</v>
      </c>
      <c r="F114" s="58" t="s">
        <v>674</v>
      </c>
    </row>
    <row r="115" spans="1:6" ht="15" x14ac:dyDescent="0.25">
      <c r="A115" t="s">
        <v>159</v>
      </c>
      <c r="B115" t="s">
        <v>173</v>
      </c>
      <c r="C115" t="s">
        <v>520</v>
      </c>
      <c r="D115" s="19" t="s">
        <v>1050</v>
      </c>
      <c r="E115" s="203" t="s">
        <v>1049</v>
      </c>
      <c r="F115" s="58" t="s">
        <v>675</v>
      </c>
    </row>
    <row r="116" spans="1:6" ht="15" x14ac:dyDescent="0.25">
      <c r="A116" t="s">
        <v>159</v>
      </c>
      <c r="B116" t="s">
        <v>173</v>
      </c>
      <c r="C116" t="s">
        <v>520</v>
      </c>
      <c r="D116" s="19" t="s">
        <v>966</v>
      </c>
      <c r="E116" s="203" t="s">
        <v>967</v>
      </c>
      <c r="F116" s="58" t="s">
        <v>676</v>
      </c>
    </row>
    <row r="117" spans="1:6" ht="15" x14ac:dyDescent="0.25">
      <c r="A117" t="s">
        <v>159</v>
      </c>
      <c r="B117" t="s">
        <v>177</v>
      </c>
      <c r="C117" t="s">
        <v>520</v>
      </c>
      <c r="D117" s="19" t="s">
        <v>599</v>
      </c>
      <c r="E117" s="203" t="s">
        <v>788</v>
      </c>
      <c r="F117" s="58" t="s">
        <v>677</v>
      </c>
    </row>
    <row r="118" spans="1:6" ht="15" x14ac:dyDescent="0.25">
      <c r="A118" t="s">
        <v>159</v>
      </c>
      <c r="B118" t="s">
        <v>177</v>
      </c>
      <c r="C118" t="s">
        <v>520</v>
      </c>
      <c r="D118" s="19" t="s">
        <v>975</v>
      </c>
      <c r="E118" s="203" t="s">
        <v>968</v>
      </c>
      <c r="F118" s="58" t="s">
        <v>678</v>
      </c>
    </row>
    <row r="119" spans="1:6" ht="15" x14ac:dyDescent="0.25">
      <c r="A119" t="s">
        <v>283</v>
      </c>
      <c r="B119" t="s">
        <v>315</v>
      </c>
      <c r="C119" t="s">
        <v>520</v>
      </c>
      <c r="D119" s="19" t="s">
        <v>600</v>
      </c>
      <c r="E119" s="203" t="s">
        <v>789</v>
      </c>
      <c r="F119" s="58" t="s">
        <v>679</v>
      </c>
    </row>
    <row r="120" spans="1:6" ht="15" x14ac:dyDescent="0.25">
      <c r="A120" t="s">
        <v>283</v>
      </c>
      <c r="B120" t="s">
        <v>319</v>
      </c>
      <c r="C120" t="s">
        <v>520</v>
      </c>
      <c r="D120" s="19" t="s">
        <v>601</v>
      </c>
      <c r="E120" s="203" t="s">
        <v>790</v>
      </c>
      <c r="F120" s="58" t="s">
        <v>680</v>
      </c>
    </row>
    <row r="121" spans="1:6" ht="15" x14ac:dyDescent="0.25">
      <c r="A121" s="199" t="s">
        <v>47</v>
      </c>
      <c r="B121" s="199" t="s">
        <v>64</v>
      </c>
      <c r="C121" s="199" t="s">
        <v>520</v>
      </c>
      <c r="D121" s="200" t="s">
        <v>1055</v>
      </c>
      <c r="E121" s="200" t="s">
        <v>1059</v>
      </c>
      <c r="F121" s="235" t="s">
        <v>1089</v>
      </c>
    </row>
    <row r="122" spans="1:6" ht="15" x14ac:dyDescent="0.25">
      <c r="A122" s="199" t="s">
        <v>47</v>
      </c>
      <c r="B122" s="199" t="s">
        <v>48</v>
      </c>
      <c r="C122" s="199" t="s">
        <v>520</v>
      </c>
      <c r="D122" s="200" t="s">
        <v>1056</v>
      </c>
      <c r="E122" s="200" t="s">
        <v>1086</v>
      </c>
      <c r="F122" s="235" t="s">
        <v>1090</v>
      </c>
    </row>
    <row r="123" spans="1:6" ht="15" x14ac:dyDescent="0.25">
      <c r="A123" s="199" t="s">
        <v>68</v>
      </c>
      <c r="B123" s="199" t="s">
        <v>78</v>
      </c>
      <c r="C123" s="199" t="s">
        <v>520</v>
      </c>
      <c r="D123" s="200" t="s">
        <v>1058</v>
      </c>
      <c r="E123" s="200" t="s">
        <v>1087</v>
      </c>
      <c r="F123" s="235" t="s">
        <v>1112</v>
      </c>
    </row>
    <row r="124" spans="1:6" ht="15" x14ac:dyDescent="0.25">
      <c r="A124" s="199" t="s">
        <v>47</v>
      </c>
      <c r="B124" s="199" t="s">
        <v>60</v>
      </c>
      <c r="C124" s="199" t="s">
        <v>520</v>
      </c>
      <c r="D124" s="200" t="s">
        <v>1057</v>
      </c>
      <c r="E124" s="200" t="s">
        <v>1088</v>
      </c>
      <c r="F124" s="235" t="s">
        <v>1123</v>
      </c>
    </row>
    <row r="125" spans="1:6" ht="15" x14ac:dyDescent="0.25">
      <c r="A125" s="199" t="s">
        <v>47</v>
      </c>
      <c r="B125" s="199" t="s">
        <v>60</v>
      </c>
      <c r="C125" s="199" t="s">
        <v>520</v>
      </c>
      <c r="D125" s="200" t="s">
        <v>1029</v>
      </c>
      <c r="E125" s="200" t="s">
        <v>1030</v>
      </c>
      <c r="F125" s="235" t="s">
        <v>1124</v>
      </c>
    </row>
    <row r="126" spans="1:6" ht="15" x14ac:dyDescent="0.25">
      <c r="A126" t="s">
        <v>68</v>
      </c>
      <c r="B126" t="s">
        <v>87</v>
      </c>
      <c r="C126" t="s">
        <v>520</v>
      </c>
      <c r="D126" s="19" t="s">
        <v>926</v>
      </c>
      <c r="E126" s="203" t="s">
        <v>925</v>
      </c>
      <c r="F126" s="235" t="s">
        <v>1129</v>
      </c>
    </row>
    <row r="127" spans="1:6" x14ac:dyDescent="0.2">
      <c r="A127" t="s">
        <v>47</v>
      </c>
      <c r="B127" t="s">
        <v>48</v>
      </c>
      <c r="C127" t="s">
        <v>521</v>
      </c>
      <c r="D127" t="s">
        <v>1051</v>
      </c>
      <c r="E127" s="203" t="s">
        <v>1052</v>
      </c>
    </row>
    <row r="128" spans="1:6" x14ac:dyDescent="0.2">
      <c r="A128" t="s">
        <v>213</v>
      </c>
      <c r="B128" t="s">
        <v>214</v>
      </c>
      <c r="C128" t="s">
        <v>521</v>
      </c>
      <c r="D128" t="s">
        <v>217</v>
      </c>
      <c r="E128" s="203" t="s">
        <v>791</v>
      </c>
    </row>
    <row r="129" spans="1:5" x14ac:dyDescent="0.2">
      <c r="A129" t="s">
        <v>213</v>
      </c>
      <c r="B129" t="s">
        <v>218</v>
      </c>
      <c r="C129" t="s">
        <v>521</v>
      </c>
      <c r="D129" t="s">
        <v>221</v>
      </c>
      <c r="E129" s="203" t="s">
        <v>792</v>
      </c>
    </row>
    <row r="130" spans="1:5" x14ac:dyDescent="0.2">
      <c r="A130" t="s">
        <v>116</v>
      </c>
      <c r="B130" t="s">
        <v>117</v>
      </c>
      <c r="C130" t="s">
        <v>521</v>
      </c>
      <c r="D130" t="s">
        <v>120</v>
      </c>
      <c r="E130" s="203" t="s">
        <v>793</v>
      </c>
    </row>
    <row r="131" spans="1:5" x14ac:dyDescent="0.2">
      <c r="A131" t="s">
        <v>181</v>
      </c>
      <c r="B131" t="s">
        <v>185</v>
      </c>
      <c r="C131" t="s">
        <v>521</v>
      </c>
      <c r="D131" t="s">
        <v>188</v>
      </c>
      <c r="E131" s="203" t="s">
        <v>794</v>
      </c>
    </row>
    <row r="132" spans="1:5" x14ac:dyDescent="0.2">
      <c r="A132" t="s">
        <v>231</v>
      </c>
      <c r="B132" t="s">
        <v>231</v>
      </c>
      <c r="C132" t="s">
        <v>521</v>
      </c>
      <c r="D132" t="s">
        <v>234</v>
      </c>
      <c r="E132" s="203" t="s">
        <v>795</v>
      </c>
    </row>
    <row r="133" spans="1:5" x14ac:dyDescent="0.2">
      <c r="A133" t="s">
        <v>148</v>
      </c>
      <c r="B133" t="s">
        <v>149</v>
      </c>
      <c r="C133" t="s">
        <v>521</v>
      </c>
      <c r="D133" t="s">
        <v>152</v>
      </c>
      <c r="E133" s="203" t="s">
        <v>796</v>
      </c>
    </row>
    <row r="134" spans="1:5" x14ac:dyDescent="0.2">
      <c r="A134" t="s">
        <v>239</v>
      </c>
      <c r="B134" t="s">
        <v>240</v>
      </c>
      <c r="C134" t="s">
        <v>521</v>
      </c>
      <c r="D134" t="s">
        <v>243</v>
      </c>
      <c r="E134" s="203" t="s">
        <v>797</v>
      </c>
    </row>
    <row r="135" spans="1:5" x14ac:dyDescent="0.2">
      <c r="A135" t="s">
        <v>283</v>
      </c>
      <c r="B135" t="s">
        <v>287</v>
      </c>
      <c r="C135" t="s">
        <v>521</v>
      </c>
      <c r="D135" t="s">
        <v>290</v>
      </c>
      <c r="E135" s="203" t="s">
        <v>798</v>
      </c>
    </row>
    <row r="136" spans="1:5" x14ac:dyDescent="0.2">
      <c r="A136" t="s">
        <v>213</v>
      </c>
      <c r="B136" t="s">
        <v>222</v>
      </c>
      <c r="C136" t="s">
        <v>521</v>
      </c>
      <c r="D136" t="s">
        <v>225</v>
      </c>
      <c r="E136" s="203" t="s">
        <v>799</v>
      </c>
    </row>
    <row r="137" spans="1:5" x14ac:dyDescent="0.2">
      <c r="A137" t="s">
        <v>106</v>
      </c>
      <c r="B137" t="s">
        <v>107</v>
      </c>
      <c r="C137" t="s">
        <v>521</v>
      </c>
      <c r="D137" t="s">
        <v>109</v>
      </c>
      <c r="E137" s="203" t="s">
        <v>800</v>
      </c>
    </row>
    <row r="138" spans="1:5" x14ac:dyDescent="0.2">
      <c r="A138" t="s">
        <v>181</v>
      </c>
      <c r="B138" t="s">
        <v>189</v>
      </c>
      <c r="C138" t="s">
        <v>521</v>
      </c>
      <c r="D138" t="s">
        <v>192</v>
      </c>
      <c r="E138" s="203" t="s">
        <v>801</v>
      </c>
    </row>
    <row r="139" spans="1:5" x14ac:dyDescent="0.2">
      <c r="A139" t="s">
        <v>116</v>
      </c>
      <c r="B139" t="s">
        <v>121</v>
      </c>
      <c r="C139" t="s">
        <v>521</v>
      </c>
      <c r="D139" t="s">
        <v>124</v>
      </c>
      <c r="E139" s="203" t="s">
        <v>802</v>
      </c>
    </row>
    <row r="140" spans="1:5" x14ac:dyDescent="0.2">
      <c r="A140" t="s">
        <v>181</v>
      </c>
      <c r="B140" t="s">
        <v>194</v>
      </c>
      <c r="C140" t="s">
        <v>521</v>
      </c>
      <c r="D140" t="s">
        <v>197</v>
      </c>
      <c r="E140" s="203" t="s">
        <v>803</v>
      </c>
    </row>
    <row r="141" spans="1:5" x14ac:dyDescent="0.2">
      <c r="A141" t="s">
        <v>323</v>
      </c>
      <c r="B141" t="s">
        <v>324</v>
      </c>
      <c r="C141" t="s">
        <v>521</v>
      </c>
      <c r="D141" t="s">
        <v>327</v>
      </c>
      <c r="E141" s="203" t="s">
        <v>804</v>
      </c>
    </row>
    <row r="142" spans="1:5" x14ac:dyDescent="0.2">
      <c r="A142" t="s">
        <v>271</v>
      </c>
      <c r="B142" t="s">
        <v>272</v>
      </c>
      <c r="C142" t="s">
        <v>521</v>
      </c>
      <c r="D142" t="s">
        <v>542</v>
      </c>
      <c r="E142" s="203" t="s">
        <v>805</v>
      </c>
    </row>
    <row r="143" spans="1:5" x14ac:dyDescent="0.2">
      <c r="A143" t="s">
        <v>244</v>
      </c>
      <c r="B143" t="s">
        <v>245</v>
      </c>
      <c r="C143" t="s">
        <v>521</v>
      </c>
      <c r="D143" t="s">
        <v>248</v>
      </c>
      <c r="E143" s="203" t="s">
        <v>806</v>
      </c>
    </row>
    <row r="144" spans="1:5" x14ac:dyDescent="0.2">
      <c r="A144" t="s">
        <v>244</v>
      </c>
      <c r="B144" t="s">
        <v>250</v>
      </c>
      <c r="C144" t="s">
        <v>521</v>
      </c>
      <c r="D144" t="s">
        <v>253</v>
      </c>
      <c r="E144" s="203" t="s">
        <v>807</v>
      </c>
    </row>
    <row r="145" spans="1:6" x14ac:dyDescent="0.2">
      <c r="A145" t="s">
        <v>116</v>
      </c>
      <c r="B145" t="s">
        <v>126</v>
      </c>
      <c r="C145" t="s">
        <v>521</v>
      </c>
      <c r="D145" t="s">
        <v>129</v>
      </c>
      <c r="E145" s="203" t="s">
        <v>808</v>
      </c>
    </row>
    <row r="146" spans="1:6" x14ac:dyDescent="0.2">
      <c r="A146" t="s">
        <v>116</v>
      </c>
      <c r="B146" t="s">
        <v>131</v>
      </c>
      <c r="C146" t="s">
        <v>521</v>
      </c>
      <c r="D146" t="s">
        <v>134</v>
      </c>
      <c r="E146" s="203" t="s">
        <v>809</v>
      </c>
    </row>
    <row r="147" spans="1:6" x14ac:dyDescent="0.2">
      <c r="A147" t="s">
        <v>159</v>
      </c>
      <c r="B147" t="s">
        <v>160</v>
      </c>
      <c r="C147" t="s">
        <v>521</v>
      </c>
      <c r="D147" t="s">
        <v>163</v>
      </c>
      <c r="E147" s="203" t="s">
        <v>810</v>
      </c>
    </row>
    <row r="148" spans="1:6" x14ac:dyDescent="0.2">
      <c r="A148" t="s">
        <v>213</v>
      </c>
      <c r="B148" t="s">
        <v>226</v>
      </c>
      <c r="C148" t="s">
        <v>521</v>
      </c>
      <c r="D148" t="s">
        <v>229</v>
      </c>
      <c r="E148" s="203" t="s">
        <v>811</v>
      </c>
    </row>
    <row r="149" spans="1:6" x14ac:dyDescent="0.2">
      <c r="A149" t="s">
        <v>255</v>
      </c>
      <c r="B149" t="s">
        <v>255</v>
      </c>
      <c r="C149" t="s">
        <v>521</v>
      </c>
      <c r="D149" t="s">
        <v>258</v>
      </c>
      <c r="E149" s="203" t="s">
        <v>812</v>
      </c>
    </row>
    <row r="150" spans="1:6" x14ac:dyDescent="0.2">
      <c r="A150" t="s">
        <v>159</v>
      </c>
      <c r="B150" t="s">
        <v>164</v>
      </c>
      <c r="C150" t="s">
        <v>521</v>
      </c>
      <c r="D150" t="s">
        <v>537</v>
      </c>
      <c r="E150" s="203" t="s">
        <v>813</v>
      </c>
    </row>
    <row r="151" spans="1:6" x14ac:dyDescent="0.2">
      <c r="A151" t="s">
        <v>159</v>
      </c>
      <c r="B151" t="s">
        <v>164</v>
      </c>
      <c r="C151" t="s">
        <v>521</v>
      </c>
      <c r="D151" t="s">
        <v>541</v>
      </c>
      <c r="E151" s="203" t="s">
        <v>814</v>
      </c>
      <c r="F151" s="39" t="s">
        <v>13</v>
      </c>
    </row>
    <row r="152" spans="1:6" x14ac:dyDescent="0.2">
      <c r="A152" t="s">
        <v>154</v>
      </c>
      <c r="B152" t="s">
        <v>154</v>
      </c>
      <c r="C152" t="s">
        <v>521</v>
      </c>
      <c r="D152" t="s">
        <v>157</v>
      </c>
      <c r="E152" s="203" t="s">
        <v>815</v>
      </c>
    </row>
    <row r="153" spans="1:6" x14ac:dyDescent="0.2">
      <c r="A153" t="s">
        <v>283</v>
      </c>
      <c r="B153" t="s">
        <v>294</v>
      </c>
      <c r="C153" t="s">
        <v>521</v>
      </c>
      <c r="D153" t="s">
        <v>297</v>
      </c>
      <c r="E153" s="203" t="s">
        <v>816</v>
      </c>
    </row>
    <row r="154" spans="1:6" x14ac:dyDescent="0.2">
      <c r="A154" t="s">
        <v>181</v>
      </c>
      <c r="B154" t="s">
        <v>199</v>
      </c>
      <c r="C154" t="s">
        <v>521</v>
      </c>
      <c r="D154" t="s">
        <v>202</v>
      </c>
      <c r="E154" s="203" t="s">
        <v>817</v>
      </c>
    </row>
    <row r="155" spans="1:6" x14ac:dyDescent="0.2">
      <c r="A155" t="s">
        <v>116</v>
      </c>
      <c r="B155" t="s">
        <v>136</v>
      </c>
      <c r="C155" t="s">
        <v>521</v>
      </c>
      <c r="D155" t="s">
        <v>139</v>
      </c>
      <c r="E155" s="203" t="s">
        <v>818</v>
      </c>
    </row>
    <row r="156" spans="1:6" x14ac:dyDescent="0.2">
      <c r="A156" t="s">
        <v>181</v>
      </c>
      <c r="B156" t="s">
        <v>203</v>
      </c>
      <c r="C156" t="s">
        <v>521</v>
      </c>
      <c r="D156" t="s">
        <v>206</v>
      </c>
      <c r="E156" s="203" t="s">
        <v>819</v>
      </c>
    </row>
    <row r="157" spans="1:6" x14ac:dyDescent="0.2">
      <c r="A157" t="s">
        <v>343</v>
      </c>
      <c r="B157" t="s">
        <v>344</v>
      </c>
      <c r="C157" t="s">
        <v>521</v>
      </c>
      <c r="D157" t="s">
        <v>347</v>
      </c>
      <c r="E157" s="203" t="s">
        <v>820</v>
      </c>
    </row>
    <row r="158" spans="1:6" x14ac:dyDescent="0.2">
      <c r="A158" t="s">
        <v>343</v>
      </c>
      <c r="B158" t="s">
        <v>348</v>
      </c>
      <c r="C158" t="s">
        <v>521</v>
      </c>
      <c r="D158" t="s">
        <v>351</v>
      </c>
      <c r="E158" s="203" t="s">
        <v>821</v>
      </c>
    </row>
    <row r="159" spans="1:6" x14ac:dyDescent="0.2">
      <c r="A159" t="s">
        <v>116</v>
      </c>
      <c r="B159" t="s">
        <v>140</v>
      </c>
      <c r="C159" t="s">
        <v>521</v>
      </c>
      <c r="D159" t="s">
        <v>143</v>
      </c>
      <c r="E159" s="203" t="s">
        <v>822</v>
      </c>
    </row>
    <row r="160" spans="1:6" x14ac:dyDescent="0.2">
      <c r="A160" t="s">
        <v>231</v>
      </c>
      <c r="B160" t="s">
        <v>235</v>
      </c>
      <c r="C160" t="s">
        <v>521</v>
      </c>
      <c r="D160" t="s">
        <v>237</v>
      </c>
      <c r="E160" s="203" t="s">
        <v>823</v>
      </c>
    </row>
    <row r="161" spans="1:7" x14ac:dyDescent="0.2">
      <c r="A161" t="s">
        <v>260</v>
      </c>
      <c r="B161" t="s">
        <v>261</v>
      </c>
      <c r="C161" t="s">
        <v>521</v>
      </c>
      <c r="D161" t="s">
        <v>264</v>
      </c>
      <c r="E161" s="203" t="s">
        <v>824</v>
      </c>
    </row>
    <row r="162" spans="1:7" x14ac:dyDescent="0.2">
      <c r="A162" t="s">
        <v>343</v>
      </c>
      <c r="B162" t="s">
        <v>353</v>
      </c>
      <c r="C162" t="s">
        <v>521</v>
      </c>
      <c r="D162" t="s">
        <v>356</v>
      </c>
      <c r="E162" s="203" t="s">
        <v>825</v>
      </c>
    </row>
    <row r="163" spans="1:7" x14ac:dyDescent="0.2">
      <c r="A163" t="s">
        <v>283</v>
      </c>
      <c r="B163" t="s">
        <v>301</v>
      </c>
      <c r="C163" t="s">
        <v>521</v>
      </c>
      <c r="D163" t="s">
        <v>303</v>
      </c>
      <c r="E163" s="203" t="s">
        <v>826</v>
      </c>
    </row>
    <row r="164" spans="1:7" x14ac:dyDescent="0.2">
      <c r="A164" t="s">
        <v>277</v>
      </c>
      <c r="B164" t="s">
        <v>278</v>
      </c>
      <c r="C164" t="s">
        <v>521</v>
      </c>
      <c r="D164" t="s">
        <v>281</v>
      </c>
      <c r="E164" s="203" t="s">
        <v>827</v>
      </c>
    </row>
    <row r="165" spans="1:7" x14ac:dyDescent="0.2">
      <c r="A165" t="s">
        <v>181</v>
      </c>
      <c r="B165" t="s">
        <v>208</v>
      </c>
      <c r="C165" t="s">
        <v>521</v>
      </c>
      <c r="D165" t="s">
        <v>540</v>
      </c>
      <c r="E165" s="203" t="s">
        <v>828</v>
      </c>
    </row>
    <row r="166" spans="1:7" x14ac:dyDescent="0.2">
      <c r="A166" t="s">
        <v>106</v>
      </c>
      <c r="B166" t="s">
        <v>111</v>
      </c>
      <c r="C166" t="s">
        <v>521</v>
      </c>
      <c r="D166" t="s">
        <v>114</v>
      </c>
      <c r="E166" s="203" t="s">
        <v>829</v>
      </c>
    </row>
    <row r="167" spans="1:7" x14ac:dyDescent="0.2">
      <c r="A167" t="s">
        <v>260</v>
      </c>
      <c r="B167" t="s">
        <v>266</v>
      </c>
      <c r="C167" t="s">
        <v>521</v>
      </c>
      <c r="D167" t="s">
        <v>269</v>
      </c>
      <c r="E167" s="203" t="s">
        <v>830</v>
      </c>
    </row>
    <row r="168" spans="1:7" x14ac:dyDescent="0.2">
      <c r="A168" t="s">
        <v>283</v>
      </c>
      <c r="B168" t="s">
        <v>310</v>
      </c>
      <c r="C168" t="s">
        <v>521</v>
      </c>
      <c r="D168" t="s">
        <v>313</v>
      </c>
      <c r="E168" s="203" t="s">
        <v>831</v>
      </c>
    </row>
    <row r="169" spans="1:7" x14ac:dyDescent="0.2">
      <c r="A169" t="s">
        <v>159</v>
      </c>
      <c r="B169" t="s">
        <v>173</v>
      </c>
      <c r="C169" t="s">
        <v>521</v>
      </c>
      <c r="D169" t="s">
        <v>538</v>
      </c>
      <c r="E169" s="203" t="s">
        <v>832</v>
      </c>
    </row>
    <row r="170" spans="1:7" x14ac:dyDescent="0.2">
      <c r="A170" t="s">
        <v>159</v>
      </c>
      <c r="B170" t="s">
        <v>173</v>
      </c>
      <c r="C170" t="s">
        <v>521</v>
      </c>
      <c r="D170" t="s">
        <v>539</v>
      </c>
      <c r="E170" s="203" t="s">
        <v>833</v>
      </c>
    </row>
    <row r="171" spans="1:7" x14ac:dyDescent="0.2">
      <c r="A171" t="s">
        <v>283</v>
      </c>
      <c r="B171" t="s">
        <v>319</v>
      </c>
      <c r="C171" t="s">
        <v>521</v>
      </c>
      <c r="D171" t="s">
        <v>322</v>
      </c>
      <c r="E171" s="203" t="s">
        <v>834</v>
      </c>
    </row>
    <row r="172" spans="1:7" ht="15" x14ac:dyDescent="0.25">
      <c r="A172" t="s">
        <v>329</v>
      </c>
      <c r="B172" t="s">
        <v>330</v>
      </c>
      <c r="C172" t="s">
        <v>522</v>
      </c>
      <c r="D172" t="s">
        <v>332</v>
      </c>
      <c r="E172" s="203" t="s">
        <v>853</v>
      </c>
      <c r="F172" s="58" t="s">
        <v>911</v>
      </c>
    </row>
    <row r="173" spans="1:7" ht="15" x14ac:dyDescent="0.25">
      <c r="A173" t="s">
        <v>148</v>
      </c>
      <c r="B173" t="s">
        <v>149</v>
      </c>
      <c r="C173" t="s">
        <v>522</v>
      </c>
      <c r="D173" t="s">
        <v>153</v>
      </c>
      <c r="E173" s="203" t="s">
        <v>855</v>
      </c>
      <c r="F173" s="58" t="s">
        <v>907</v>
      </c>
    </row>
    <row r="174" spans="1:7" s="202" customFormat="1" ht="15" x14ac:dyDescent="0.25">
      <c r="A174" t="s">
        <v>106</v>
      </c>
      <c r="B174" t="s">
        <v>107</v>
      </c>
      <c r="C174" t="s">
        <v>522</v>
      </c>
      <c r="D174" t="s">
        <v>110</v>
      </c>
      <c r="E174" s="203" t="s">
        <v>856</v>
      </c>
      <c r="F174" s="58" t="s">
        <v>909</v>
      </c>
      <c r="G174"/>
    </row>
    <row r="175" spans="1:7" ht="15" x14ac:dyDescent="0.25">
      <c r="A175" t="s">
        <v>181</v>
      </c>
      <c r="B175" t="s">
        <v>189</v>
      </c>
      <c r="C175" t="s">
        <v>522</v>
      </c>
      <c r="D175" t="s">
        <v>193</v>
      </c>
      <c r="E175" s="203" t="s">
        <v>857</v>
      </c>
      <c r="F175" s="58" t="s">
        <v>908</v>
      </c>
    </row>
    <row r="176" spans="1:7" ht="15" x14ac:dyDescent="0.25">
      <c r="A176" t="s">
        <v>116</v>
      </c>
      <c r="B176" t="s">
        <v>121</v>
      </c>
      <c r="C176" t="s">
        <v>522</v>
      </c>
      <c r="D176" t="s">
        <v>543</v>
      </c>
      <c r="E176" s="203" t="s">
        <v>858</v>
      </c>
      <c r="F176" s="58" t="s">
        <v>907</v>
      </c>
    </row>
    <row r="177" spans="1:7" s="202" customFormat="1" ht="15" x14ac:dyDescent="0.25">
      <c r="A177" t="s">
        <v>181</v>
      </c>
      <c r="B177" t="s">
        <v>194</v>
      </c>
      <c r="C177" t="s">
        <v>522</v>
      </c>
      <c r="D177" t="s">
        <v>198</v>
      </c>
      <c r="E177" s="203" t="s">
        <v>859</v>
      </c>
      <c r="F177" s="58" t="s">
        <v>906</v>
      </c>
      <c r="G177"/>
    </row>
    <row r="178" spans="1:7" ht="15" x14ac:dyDescent="0.25">
      <c r="A178" t="s">
        <v>329</v>
      </c>
      <c r="B178" t="s">
        <v>333</v>
      </c>
      <c r="C178" t="s">
        <v>522</v>
      </c>
      <c r="D178" t="s">
        <v>336</v>
      </c>
      <c r="E178" s="203" t="s">
        <v>860</v>
      </c>
      <c r="F178" s="58" t="s">
        <v>905</v>
      </c>
    </row>
    <row r="179" spans="1:7" ht="15" x14ac:dyDescent="0.25">
      <c r="A179" t="s">
        <v>329</v>
      </c>
      <c r="B179" t="s">
        <v>337</v>
      </c>
      <c r="C179" t="s">
        <v>522</v>
      </c>
      <c r="D179" t="s">
        <v>339</v>
      </c>
      <c r="E179" s="203" t="s">
        <v>861</v>
      </c>
      <c r="F179" s="58" t="s">
        <v>904</v>
      </c>
    </row>
    <row r="180" spans="1:7" ht="15" x14ac:dyDescent="0.25">
      <c r="A180" t="s">
        <v>323</v>
      </c>
      <c r="B180" t="s">
        <v>324</v>
      </c>
      <c r="C180" t="s">
        <v>522</v>
      </c>
      <c r="D180" t="s">
        <v>328</v>
      </c>
      <c r="E180" s="203" t="s">
        <v>862</v>
      </c>
      <c r="F180" s="58" t="s">
        <v>903</v>
      </c>
    </row>
    <row r="181" spans="1:7" ht="15" x14ac:dyDescent="0.25">
      <c r="A181" t="s">
        <v>271</v>
      </c>
      <c r="B181" t="s">
        <v>272</v>
      </c>
      <c r="C181" t="s">
        <v>522</v>
      </c>
      <c r="D181" t="s">
        <v>276</v>
      </c>
      <c r="E181" s="203" t="s">
        <v>863</v>
      </c>
      <c r="F181" s="58" t="s">
        <v>902</v>
      </c>
    </row>
    <row r="182" spans="1:7" ht="15" x14ac:dyDescent="0.25">
      <c r="A182" s="213" t="s">
        <v>244</v>
      </c>
      <c r="B182" s="213" t="s">
        <v>245</v>
      </c>
      <c r="C182" s="213" t="s">
        <v>522</v>
      </c>
      <c r="D182" s="211" t="s">
        <v>844</v>
      </c>
      <c r="E182" s="213" t="s">
        <v>726</v>
      </c>
      <c r="F182" s="212" t="s">
        <v>709</v>
      </c>
    </row>
    <row r="183" spans="1:7" ht="15" x14ac:dyDescent="0.25">
      <c r="A183" t="s">
        <v>244</v>
      </c>
      <c r="B183" t="s">
        <v>245</v>
      </c>
      <c r="C183" t="s">
        <v>522</v>
      </c>
      <c r="D183" t="s">
        <v>249</v>
      </c>
      <c r="E183" s="203" t="s">
        <v>864</v>
      </c>
      <c r="F183" s="58" t="s">
        <v>901</v>
      </c>
    </row>
    <row r="184" spans="1:7" ht="15" x14ac:dyDescent="0.25">
      <c r="A184" t="s">
        <v>244</v>
      </c>
      <c r="B184" t="s">
        <v>250</v>
      </c>
      <c r="C184" t="s">
        <v>522</v>
      </c>
      <c r="D184" t="s">
        <v>254</v>
      </c>
      <c r="E184" s="203" t="s">
        <v>865</v>
      </c>
      <c r="F184" s="58" t="s">
        <v>900</v>
      </c>
    </row>
    <row r="185" spans="1:7" ht="15" x14ac:dyDescent="0.25">
      <c r="A185" t="s">
        <v>116</v>
      </c>
      <c r="B185" t="s">
        <v>130</v>
      </c>
      <c r="C185" t="s">
        <v>522</v>
      </c>
      <c r="D185" t="s">
        <v>130</v>
      </c>
      <c r="E185" s="203" t="s">
        <v>854</v>
      </c>
      <c r="F185" s="58" t="s">
        <v>899</v>
      </c>
    </row>
    <row r="186" spans="1:7" ht="15" x14ac:dyDescent="0.25">
      <c r="A186" t="s">
        <v>116</v>
      </c>
      <c r="B186" t="s">
        <v>131</v>
      </c>
      <c r="C186" t="s">
        <v>522</v>
      </c>
      <c r="D186" t="s">
        <v>135</v>
      </c>
      <c r="E186" s="203" t="s">
        <v>1061</v>
      </c>
      <c r="F186" s="58" t="s">
        <v>910</v>
      </c>
    </row>
    <row r="187" spans="1:7" ht="15" x14ac:dyDescent="0.25">
      <c r="A187" s="213" t="s">
        <v>213</v>
      </c>
      <c r="B187" s="213" t="s">
        <v>226</v>
      </c>
      <c r="C187" s="213" t="s">
        <v>522</v>
      </c>
      <c r="D187" s="211" t="s">
        <v>839</v>
      </c>
      <c r="E187" s="213" t="s">
        <v>721</v>
      </c>
      <c r="F187" s="212" t="s">
        <v>704</v>
      </c>
    </row>
    <row r="188" spans="1:7" ht="15" x14ac:dyDescent="0.25">
      <c r="A188" t="s">
        <v>213</v>
      </c>
      <c r="B188" t="s">
        <v>226</v>
      </c>
      <c r="C188" t="s">
        <v>522</v>
      </c>
      <c r="D188" t="s">
        <v>230</v>
      </c>
      <c r="E188" s="203" t="s">
        <v>866</v>
      </c>
      <c r="F188" s="58" t="s">
        <v>898</v>
      </c>
    </row>
    <row r="189" spans="1:7" ht="15" x14ac:dyDescent="0.25">
      <c r="A189" t="s">
        <v>255</v>
      </c>
      <c r="B189" t="s">
        <v>255</v>
      </c>
      <c r="C189" t="s">
        <v>522</v>
      </c>
      <c r="D189" t="s">
        <v>259</v>
      </c>
      <c r="E189" s="203" t="s">
        <v>867</v>
      </c>
      <c r="F189" s="58" t="s">
        <v>897</v>
      </c>
    </row>
    <row r="190" spans="1:7" ht="15" x14ac:dyDescent="0.25">
      <c r="A190" t="s">
        <v>154</v>
      </c>
      <c r="B190" t="s">
        <v>154</v>
      </c>
      <c r="C190" t="s">
        <v>522</v>
      </c>
      <c r="D190" t="s">
        <v>158</v>
      </c>
      <c r="E190" s="203" t="s">
        <v>868</v>
      </c>
      <c r="F190" s="58" t="s">
        <v>896</v>
      </c>
    </row>
    <row r="191" spans="1:7" ht="15" x14ac:dyDescent="0.25">
      <c r="A191" t="s">
        <v>181</v>
      </c>
      <c r="B191" t="s">
        <v>203</v>
      </c>
      <c r="C191" t="s">
        <v>522</v>
      </c>
      <c r="D191" t="s">
        <v>207</v>
      </c>
      <c r="E191" s="203" t="s">
        <v>869</v>
      </c>
      <c r="F191" s="58" t="s">
        <v>895</v>
      </c>
    </row>
    <row r="192" spans="1:7" ht="15" x14ac:dyDescent="0.25">
      <c r="A192" s="213" t="s">
        <v>343</v>
      </c>
      <c r="B192" s="213" t="s">
        <v>344</v>
      </c>
      <c r="C192" s="213" t="s">
        <v>522</v>
      </c>
      <c r="D192" s="211" t="s">
        <v>848</v>
      </c>
      <c r="E192" s="213" t="s">
        <v>730</v>
      </c>
      <c r="F192" s="212" t="s">
        <v>713</v>
      </c>
    </row>
    <row r="193" spans="1:6" ht="15" x14ac:dyDescent="0.25">
      <c r="A193" s="213" t="s">
        <v>343</v>
      </c>
      <c r="B193" s="213" t="s">
        <v>344</v>
      </c>
      <c r="C193" s="213" t="s">
        <v>522</v>
      </c>
      <c r="D193" s="211" t="s">
        <v>849</v>
      </c>
      <c r="E193" s="213" t="s">
        <v>731</v>
      </c>
      <c r="F193" s="212" t="s">
        <v>714</v>
      </c>
    </row>
    <row r="194" spans="1:6" ht="15" x14ac:dyDescent="0.25">
      <c r="A194" s="213" t="s">
        <v>343</v>
      </c>
      <c r="B194" s="213" t="s">
        <v>344</v>
      </c>
      <c r="C194" s="213" t="s">
        <v>522</v>
      </c>
      <c r="D194" s="211" t="s">
        <v>846</v>
      </c>
      <c r="E194" s="213" t="s">
        <v>728</v>
      </c>
      <c r="F194" s="212" t="s">
        <v>711</v>
      </c>
    </row>
    <row r="195" spans="1:6" ht="15" x14ac:dyDescent="0.25">
      <c r="A195" s="213" t="s">
        <v>343</v>
      </c>
      <c r="B195" s="213" t="s">
        <v>344</v>
      </c>
      <c r="C195" s="213" t="s">
        <v>522</v>
      </c>
      <c r="D195" s="211" t="s">
        <v>840</v>
      </c>
      <c r="E195" s="213" t="s">
        <v>722</v>
      </c>
      <c r="F195" s="212" t="s">
        <v>705</v>
      </c>
    </row>
    <row r="196" spans="1:6" ht="15" x14ac:dyDescent="0.25">
      <c r="A196" s="213" t="s">
        <v>343</v>
      </c>
      <c r="B196" s="213" t="s">
        <v>348</v>
      </c>
      <c r="C196" s="213" t="s">
        <v>522</v>
      </c>
      <c r="D196" s="211" t="s">
        <v>842</v>
      </c>
      <c r="E196" s="213" t="s">
        <v>724</v>
      </c>
      <c r="F196" s="212" t="s">
        <v>707</v>
      </c>
    </row>
    <row r="197" spans="1:6" ht="15" x14ac:dyDescent="0.25">
      <c r="A197" s="213" t="s">
        <v>343</v>
      </c>
      <c r="B197" s="213" t="s">
        <v>348</v>
      </c>
      <c r="C197" s="213" t="s">
        <v>522</v>
      </c>
      <c r="D197" s="211" t="s">
        <v>850</v>
      </c>
      <c r="E197" s="213" t="s">
        <v>732</v>
      </c>
      <c r="F197" s="212" t="s">
        <v>716</v>
      </c>
    </row>
    <row r="198" spans="1:6" ht="15" x14ac:dyDescent="0.25">
      <c r="A198" s="213" t="s">
        <v>343</v>
      </c>
      <c r="B198" s="213" t="s">
        <v>348</v>
      </c>
      <c r="C198" s="213" t="s">
        <v>522</v>
      </c>
      <c r="D198" s="211" t="s">
        <v>847</v>
      </c>
      <c r="E198" s="213" t="s">
        <v>729</v>
      </c>
      <c r="F198" s="212" t="s">
        <v>712</v>
      </c>
    </row>
    <row r="199" spans="1:6" ht="15" x14ac:dyDescent="0.25">
      <c r="A199" s="213" t="s">
        <v>343</v>
      </c>
      <c r="B199" s="213" t="s">
        <v>348</v>
      </c>
      <c r="C199" s="213" t="s">
        <v>522</v>
      </c>
      <c r="D199" s="211" t="s">
        <v>843</v>
      </c>
      <c r="E199" s="213" t="s">
        <v>725</v>
      </c>
      <c r="F199" s="212" t="s">
        <v>708</v>
      </c>
    </row>
    <row r="200" spans="1:6" ht="15" x14ac:dyDescent="0.25">
      <c r="A200" t="s">
        <v>343</v>
      </c>
      <c r="B200" t="s">
        <v>348</v>
      </c>
      <c r="C200" t="s">
        <v>522</v>
      </c>
      <c r="D200" t="s">
        <v>352</v>
      </c>
      <c r="E200" s="203" t="s">
        <v>870</v>
      </c>
      <c r="F200" s="58">
        <v>5349</v>
      </c>
    </row>
    <row r="201" spans="1:6" ht="15" x14ac:dyDescent="0.25">
      <c r="A201" s="213" t="s">
        <v>343</v>
      </c>
      <c r="B201" s="213" t="s">
        <v>348</v>
      </c>
      <c r="C201" s="213" t="s">
        <v>522</v>
      </c>
      <c r="D201" s="211" t="s">
        <v>841</v>
      </c>
      <c r="E201" s="213" t="s">
        <v>723</v>
      </c>
      <c r="F201" s="212" t="s">
        <v>706</v>
      </c>
    </row>
    <row r="202" spans="1:6" ht="15" x14ac:dyDescent="0.25">
      <c r="A202" s="213" t="s">
        <v>343</v>
      </c>
      <c r="B202" s="213" t="s">
        <v>348</v>
      </c>
      <c r="C202" s="213" t="s">
        <v>522</v>
      </c>
      <c r="D202" s="211" t="s">
        <v>845</v>
      </c>
      <c r="E202" s="213" t="s">
        <v>727</v>
      </c>
      <c r="F202" s="212" t="s">
        <v>710</v>
      </c>
    </row>
    <row r="203" spans="1:6" ht="15" x14ac:dyDescent="0.25">
      <c r="A203" t="s">
        <v>116</v>
      </c>
      <c r="B203" t="s">
        <v>140</v>
      </c>
      <c r="C203" t="s">
        <v>522</v>
      </c>
      <c r="D203" t="s">
        <v>144</v>
      </c>
      <c r="E203" s="203" t="s">
        <v>871</v>
      </c>
      <c r="F203" s="58" t="s">
        <v>894</v>
      </c>
    </row>
    <row r="204" spans="1:6" ht="15" x14ac:dyDescent="0.25">
      <c r="A204" t="s">
        <v>231</v>
      </c>
      <c r="B204" t="s">
        <v>235</v>
      </c>
      <c r="C204" t="s">
        <v>522</v>
      </c>
      <c r="D204" t="s">
        <v>681</v>
      </c>
      <c r="E204" s="203" t="s">
        <v>872</v>
      </c>
      <c r="F204" s="58" t="s">
        <v>893</v>
      </c>
    </row>
    <row r="205" spans="1:6" ht="15" x14ac:dyDescent="0.25">
      <c r="A205" t="s">
        <v>260</v>
      </c>
      <c r="B205" t="s">
        <v>261</v>
      </c>
      <c r="C205" t="s">
        <v>522</v>
      </c>
      <c r="D205" t="s">
        <v>265</v>
      </c>
      <c r="E205" s="203" t="s">
        <v>873</v>
      </c>
      <c r="F205" s="58" t="s">
        <v>892</v>
      </c>
    </row>
    <row r="206" spans="1:6" ht="15" x14ac:dyDescent="0.25">
      <c r="A206" t="s">
        <v>343</v>
      </c>
      <c r="B206" t="s">
        <v>353</v>
      </c>
      <c r="C206" t="s">
        <v>522</v>
      </c>
      <c r="D206" t="s">
        <v>357</v>
      </c>
      <c r="E206" s="203" t="s">
        <v>874</v>
      </c>
      <c r="F206" s="58" t="s">
        <v>891</v>
      </c>
    </row>
    <row r="207" spans="1:6" ht="15" x14ac:dyDescent="0.25">
      <c r="A207" t="s">
        <v>277</v>
      </c>
      <c r="B207" t="s">
        <v>278</v>
      </c>
      <c r="C207" t="s">
        <v>522</v>
      </c>
      <c r="D207" t="s">
        <v>282</v>
      </c>
      <c r="E207" s="203" t="s">
        <v>875</v>
      </c>
      <c r="F207" s="58" t="s">
        <v>890</v>
      </c>
    </row>
    <row r="208" spans="1:6" ht="15" x14ac:dyDescent="0.25">
      <c r="A208" t="s">
        <v>181</v>
      </c>
      <c r="B208" t="s">
        <v>208</v>
      </c>
      <c r="C208" t="s">
        <v>522</v>
      </c>
      <c r="D208" t="s">
        <v>212</v>
      </c>
      <c r="E208" s="203" t="s">
        <v>876</v>
      </c>
      <c r="F208" s="58" t="s">
        <v>889</v>
      </c>
    </row>
    <row r="209" spans="1:6" ht="15" x14ac:dyDescent="0.25">
      <c r="A209" t="s">
        <v>106</v>
      </c>
      <c r="B209" t="s">
        <v>111</v>
      </c>
      <c r="C209" t="s">
        <v>522</v>
      </c>
      <c r="D209" t="s">
        <v>115</v>
      </c>
      <c r="E209" s="203" t="s">
        <v>877</v>
      </c>
      <c r="F209" s="58" t="s">
        <v>888</v>
      </c>
    </row>
    <row r="210" spans="1:6" ht="15" x14ac:dyDescent="0.25">
      <c r="A210" t="s">
        <v>260</v>
      </c>
      <c r="B210" t="s">
        <v>266</v>
      </c>
      <c r="C210" t="s">
        <v>522</v>
      </c>
      <c r="D210" t="s">
        <v>270</v>
      </c>
      <c r="E210" s="203" t="s">
        <v>878</v>
      </c>
      <c r="F210" s="58" t="s">
        <v>887</v>
      </c>
    </row>
    <row r="211" spans="1:6" ht="15" x14ac:dyDescent="0.25">
      <c r="A211" s="213" t="s">
        <v>852</v>
      </c>
      <c r="B211" s="213" t="s">
        <v>851</v>
      </c>
      <c r="C211" s="213" t="s">
        <v>522</v>
      </c>
      <c r="D211" s="211" t="s">
        <v>838</v>
      </c>
      <c r="E211" s="213" t="s">
        <v>720</v>
      </c>
      <c r="F211" s="212" t="s">
        <v>703</v>
      </c>
    </row>
    <row r="212" spans="1:6" ht="15" x14ac:dyDescent="0.25">
      <c r="A212" t="s">
        <v>283</v>
      </c>
      <c r="B212" t="s">
        <v>310</v>
      </c>
      <c r="C212" t="s">
        <v>522</v>
      </c>
      <c r="D212" t="s">
        <v>314</v>
      </c>
      <c r="E212" s="203" t="s">
        <v>879</v>
      </c>
      <c r="F212" s="58" t="s">
        <v>886</v>
      </c>
    </row>
    <row r="213" spans="1:6" ht="15" x14ac:dyDescent="0.25">
      <c r="A213" t="s">
        <v>159</v>
      </c>
      <c r="B213" t="s">
        <v>177</v>
      </c>
      <c r="C213" t="s">
        <v>522</v>
      </c>
      <c r="D213" t="s">
        <v>180</v>
      </c>
      <c r="E213" s="203" t="s">
        <v>880</v>
      </c>
      <c r="F213" s="58" t="s">
        <v>885</v>
      </c>
    </row>
    <row r="214" spans="1:6" ht="15" x14ac:dyDescent="0.25">
      <c r="A214" s="213" t="s">
        <v>361</v>
      </c>
      <c r="B214" s="213" t="s">
        <v>363</v>
      </c>
      <c r="C214" s="213" t="s">
        <v>522</v>
      </c>
      <c r="D214" s="211" t="s">
        <v>976</v>
      </c>
      <c r="E214" s="213" t="s">
        <v>977</v>
      </c>
      <c r="F214" s="212" t="s">
        <v>715</v>
      </c>
    </row>
    <row r="215" spans="1:6" ht="15" x14ac:dyDescent="0.25">
      <c r="A215" t="s">
        <v>361</v>
      </c>
      <c r="B215" t="s">
        <v>363</v>
      </c>
      <c r="C215" t="s">
        <v>522</v>
      </c>
      <c r="D215" t="s">
        <v>362</v>
      </c>
      <c r="E215" s="203" t="s">
        <v>881</v>
      </c>
      <c r="F215" s="58" t="s">
        <v>884</v>
      </c>
    </row>
    <row r="216" spans="1:6" ht="15" x14ac:dyDescent="0.25">
      <c r="A216" t="s">
        <v>283</v>
      </c>
      <c r="B216" t="s">
        <v>315</v>
      </c>
      <c r="C216" t="s">
        <v>522</v>
      </c>
      <c r="D216" t="s">
        <v>544</v>
      </c>
      <c r="E216" s="203" t="s">
        <v>882</v>
      </c>
      <c r="F216" s="58" t="s">
        <v>883</v>
      </c>
    </row>
    <row r="220" spans="1:6" x14ac:dyDescent="0.2">
      <c r="B220" s="213" t="s">
        <v>1062</v>
      </c>
    </row>
    <row r="222" spans="1:6" x14ac:dyDescent="0.2">
      <c r="A222" t="s">
        <v>1132</v>
      </c>
      <c r="B222" t="s">
        <v>1131</v>
      </c>
    </row>
    <row r="223" spans="1:6" x14ac:dyDescent="0.2">
      <c r="A223" t="s">
        <v>1133</v>
      </c>
      <c r="B223" t="s">
        <v>1134</v>
      </c>
    </row>
    <row r="224" spans="1:6" x14ac:dyDescent="0.2">
      <c r="A224" t="s">
        <v>1135</v>
      </c>
      <c r="B224" t="s">
        <v>1136</v>
      </c>
    </row>
  </sheetData>
  <sheetProtection algorithmName="SHA-512" hashValue="NzvNI4AflGoNY3ZHx9oyzjjXnZnTVpDmHivkJs5fuclY2vVjFZDDT1dfL4QpPOCLg2YbBEB5eP2O1uY6UiYOcQ==" saltValue="YsoGQL8NfafpvPNDjz+x9Q==" spinCount="100000" sheet="1" objects="1" scenarios="1" insertColumns="0" insertRows="0" deleteColumns="0" deleteRows="0" sort="0"/>
  <autoFilter ref="A1:G216" xr:uid="{0B301DE3-D8DE-4FA5-9BC8-012A34CC3A4A}"/>
  <sortState xmlns:xlrd2="http://schemas.microsoft.com/office/spreadsheetml/2017/richdata2" ref="A2:G126">
    <sortCondition descending="1" sortBy="cellColor" ref="F2:F126" dxfId="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872B-B3FE-47A3-B5D1-9A13806633DC}">
  <dimension ref="A1:H100"/>
  <sheetViews>
    <sheetView topLeftCell="A22" workbookViewId="0">
      <selection activeCell="B31" sqref="B31"/>
    </sheetView>
  </sheetViews>
  <sheetFormatPr defaultRowHeight="12.75" x14ac:dyDescent="0.2"/>
  <cols>
    <col min="1" max="1" width="47.5703125" bestFit="1" customWidth="1"/>
    <col min="2" max="2" width="55.28515625" bestFit="1" customWidth="1"/>
    <col min="3" max="3" width="57" bestFit="1" customWidth="1"/>
    <col min="4" max="4" width="57" customWidth="1"/>
    <col min="5" max="5" width="31.85546875" customWidth="1"/>
    <col min="6" max="6" width="35.140625" bestFit="1" customWidth="1"/>
    <col min="7" max="7" width="45.42578125" bestFit="1" customWidth="1"/>
    <col min="8" max="8" width="45.42578125" customWidth="1"/>
  </cols>
  <sheetData>
    <row r="1" spans="1:8" ht="18.75" hidden="1" x14ac:dyDescent="0.3">
      <c r="A1" s="49" t="s">
        <v>42</v>
      </c>
      <c r="B1" s="50" t="s">
        <v>43</v>
      </c>
      <c r="C1" s="51" t="s">
        <v>44</v>
      </c>
      <c r="D1" s="51" t="s">
        <v>412</v>
      </c>
      <c r="E1" s="51" t="s">
        <v>45</v>
      </c>
      <c r="F1" s="51" t="s">
        <v>434</v>
      </c>
      <c r="G1" s="51" t="s">
        <v>46</v>
      </c>
      <c r="H1" s="51" t="s">
        <v>484</v>
      </c>
    </row>
    <row r="2" spans="1:8" ht="21" hidden="1" x14ac:dyDescent="0.35">
      <c r="A2" s="52"/>
      <c r="B2" s="57"/>
      <c r="C2" s="57"/>
      <c r="D2" s="57"/>
      <c r="E2" s="57"/>
      <c r="F2" s="57"/>
      <c r="G2" s="57"/>
      <c r="H2" s="57"/>
    </row>
    <row r="3" spans="1:8" ht="18.75" hidden="1" x14ac:dyDescent="0.3">
      <c r="A3" s="53" t="s">
        <v>47</v>
      </c>
      <c r="B3" s="57"/>
      <c r="C3" s="57"/>
      <c r="D3" s="57"/>
      <c r="E3" s="57"/>
      <c r="F3" s="57"/>
      <c r="G3" s="57"/>
      <c r="H3" s="57"/>
    </row>
    <row r="4" spans="1:8" ht="26.25" hidden="1" x14ac:dyDescent="0.25">
      <c r="A4" s="54" t="s">
        <v>48</v>
      </c>
      <c r="B4" t="s">
        <v>49</v>
      </c>
      <c r="C4" s="55" t="s">
        <v>50</v>
      </c>
      <c r="D4" s="55" t="s">
        <v>413</v>
      </c>
      <c r="E4" s="55" t="s">
        <v>51</v>
      </c>
      <c r="F4" s="55" t="s">
        <v>435</v>
      </c>
      <c r="G4" t="s">
        <v>52</v>
      </c>
      <c r="H4" s="55" t="s">
        <v>486</v>
      </c>
    </row>
    <row r="5" spans="1:8" ht="15" hidden="1" x14ac:dyDescent="0.25">
      <c r="A5" s="54" t="s">
        <v>53</v>
      </c>
      <c r="B5" t="s">
        <v>54</v>
      </c>
      <c r="C5" t="s">
        <v>55</v>
      </c>
      <c r="D5" t="s">
        <v>411</v>
      </c>
      <c r="E5" s="55" t="s">
        <v>56</v>
      </c>
      <c r="F5" s="55" t="s">
        <v>436</v>
      </c>
      <c r="G5" t="s">
        <v>56</v>
      </c>
      <c r="H5" t="s">
        <v>487</v>
      </c>
    </row>
    <row r="6" spans="1:8" ht="15" hidden="1" x14ac:dyDescent="0.25">
      <c r="A6" s="54" t="s">
        <v>57</v>
      </c>
      <c r="B6" t="s">
        <v>58</v>
      </c>
      <c r="C6" t="s">
        <v>59</v>
      </c>
      <c r="D6" t="s">
        <v>410</v>
      </c>
      <c r="E6" s="55" t="s">
        <v>56</v>
      </c>
      <c r="F6" s="55" t="s">
        <v>436</v>
      </c>
      <c r="G6" t="s">
        <v>56</v>
      </c>
      <c r="H6" t="s">
        <v>487</v>
      </c>
    </row>
    <row r="7" spans="1:8" ht="26.25" hidden="1" x14ac:dyDescent="0.25">
      <c r="A7" s="54" t="s">
        <v>60</v>
      </c>
      <c r="B7" t="s">
        <v>61</v>
      </c>
      <c r="C7" t="s">
        <v>62</v>
      </c>
      <c r="D7" t="s">
        <v>409</v>
      </c>
      <c r="E7" s="55" t="s">
        <v>63</v>
      </c>
      <c r="F7" s="55" t="s">
        <v>437</v>
      </c>
      <c r="G7" t="s">
        <v>56</v>
      </c>
      <c r="H7" t="s">
        <v>487</v>
      </c>
    </row>
    <row r="8" spans="1:8" ht="26.25" hidden="1" x14ac:dyDescent="0.25">
      <c r="A8" s="54" t="s">
        <v>64</v>
      </c>
      <c r="B8" t="s">
        <v>65</v>
      </c>
      <c r="C8" s="55" t="s">
        <v>66</v>
      </c>
      <c r="D8" s="55" t="s">
        <v>414</v>
      </c>
      <c r="E8" s="55" t="s">
        <v>67</v>
      </c>
      <c r="F8" s="55" t="s">
        <v>438</v>
      </c>
      <c r="G8" t="s">
        <v>56</v>
      </c>
      <c r="H8" t="s">
        <v>487</v>
      </c>
    </row>
    <row r="9" spans="1:8" ht="18.75" hidden="1" x14ac:dyDescent="0.3">
      <c r="A9" s="53" t="s">
        <v>68</v>
      </c>
      <c r="B9" s="57"/>
      <c r="C9" s="57"/>
      <c r="D9" s="57" t="e">
        <f>CONCATENATE(#REF!,C9)</f>
        <v>#REF!</v>
      </c>
      <c r="E9" s="57"/>
      <c r="F9" s="57" t="e">
        <f>CONCATENATE(#REF!,E9)</f>
        <v>#REF!</v>
      </c>
      <c r="G9" s="57"/>
      <c r="H9" s="57" t="e">
        <f>CONCATENATE(#REF!,G9)</f>
        <v>#REF!</v>
      </c>
    </row>
    <row r="10" spans="1:8" ht="15" hidden="1" x14ac:dyDescent="0.25">
      <c r="A10" s="54" t="s">
        <v>69</v>
      </c>
      <c r="B10" t="s">
        <v>70</v>
      </c>
      <c r="C10" t="s">
        <v>71</v>
      </c>
      <c r="D10" t="s">
        <v>408</v>
      </c>
      <c r="E10" s="55" t="s">
        <v>56</v>
      </c>
      <c r="F10" s="55" t="s">
        <v>436</v>
      </c>
      <c r="G10" t="s">
        <v>56</v>
      </c>
      <c r="H10" t="s">
        <v>487</v>
      </c>
    </row>
    <row r="11" spans="1:8" ht="26.25" hidden="1" x14ac:dyDescent="0.25">
      <c r="A11" s="54" t="s">
        <v>72</v>
      </c>
      <c r="B11" t="s">
        <v>73</v>
      </c>
      <c r="C11" s="55" t="s">
        <v>74</v>
      </c>
      <c r="D11" s="55" t="s">
        <v>415</v>
      </c>
      <c r="E11" s="55" t="s">
        <v>56</v>
      </c>
      <c r="F11" s="55" t="s">
        <v>436</v>
      </c>
      <c r="G11" t="s">
        <v>56</v>
      </c>
      <c r="H11" t="s">
        <v>487</v>
      </c>
    </row>
    <row r="12" spans="1:8" ht="15" hidden="1" x14ac:dyDescent="0.25">
      <c r="A12" s="54" t="s">
        <v>75</v>
      </c>
      <c r="B12" t="s">
        <v>76</v>
      </c>
      <c r="C12" t="s">
        <v>77</v>
      </c>
      <c r="D12" t="s">
        <v>407</v>
      </c>
      <c r="E12" s="55" t="s">
        <v>56</v>
      </c>
      <c r="F12" s="55" t="s">
        <v>436</v>
      </c>
      <c r="G12" t="s">
        <v>56</v>
      </c>
      <c r="H12" t="s">
        <v>487</v>
      </c>
    </row>
    <row r="13" spans="1:8" ht="15" hidden="1" x14ac:dyDescent="0.25">
      <c r="A13" s="54" t="s">
        <v>78</v>
      </c>
      <c r="B13" t="s">
        <v>79</v>
      </c>
      <c r="C13" t="s">
        <v>80</v>
      </c>
      <c r="D13" t="s">
        <v>406</v>
      </c>
      <c r="E13" s="55" t="s">
        <v>56</v>
      </c>
      <c r="F13" s="55" t="s">
        <v>436</v>
      </c>
      <c r="G13" t="s">
        <v>56</v>
      </c>
      <c r="H13" t="s">
        <v>487</v>
      </c>
    </row>
    <row r="14" spans="1:8" ht="15" hidden="1" x14ac:dyDescent="0.25">
      <c r="A14" s="54" t="s">
        <v>81</v>
      </c>
      <c r="B14" t="s">
        <v>82</v>
      </c>
      <c r="C14" t="s">
        <v>83</v>
      </c>
      <c r="D14" t="s">
        <v>405</v>
      </c>
      <c r="E14" s="55" t="s">
        <v>56</v>
      </c>
      <c r="F14" s="55" t="s">
        <v>436</v>
      </c>
      <c r="G14" t="s">
        <v>56</v>
      </c>
      <c r="H14" t="s">
        <v>487</v>
      </c>
    </row>
    <row r="15" spans="1:8" ht="26.25" hidden="1" x14ac:dyDescent="0.25">
      <c r="A15" s="54" t="s">
        <v>84</v>
      </c>
      <c r="B15" t="s">
        <v>85</v>
      </c>
      <c r="C15" t="s">
        <v>56</v>
      </c>
      <c r="D15" t="s">
        <v>365</v>
      </c>
      <c r="E15" s="55" t="s">
        <v>86</v>
      </c>
      <c r="F15" s="55" t="s">
        <v>439</v>
      </c>
      <c r="G15" t="s">
        <v>56</v>
      </c>
      <c r="H15" t="s">
        <v>487</v>
      </c>
    </row>
    <row r="16" spans="1:8" ht="15" hidden="1" x14ac:dyDescent="0.25">
      <c r="A16" s="54" t="s">
        <v>87</v>
      </c>
      <c r="B16" t="s">
        <v>88</v>
      </c>
      <c r="C16" t="s">
        <v>89</v>
      </c>
      <c r="D16" t="s">
        <v>404</v>
      </c>
      <c r="E16" s="55" t="s">
        <v>56</v>
      </c>
      <c r="F16" s="55" t="s">
        <v>436</v>
      </c>
      <c r="G16" t="s">
        <v>56</v>
      </c>
      <c r="H16" t="s">
        <v>487</v>
      </c>
    </row>
    <row r="17" spans="1:8" ht="26.25" hidden="1" x14ac:dyDescent="0.25">
      <c r="A17" s="54" t="s">
        <v>90</v>
      </c>
      <c r="B17" t="s">
        <v>91</v>
      </c>
      <c r="C17" t="s">
        <v>92</v>
      </c>
      <c r="D17" t="s">
        <v>403</v>
      </c>
      <c r="E17" s="55" t="s">
        <v>93</v>
      </c>
      <c r="F17" s="55" t="s">
        <v>440</v>
      </c>
      <c r="G17" t="s">
        <v>56</v>
      </c>
      <c r="H17" t="s">
        <v>487</v>
      </c>
    </row>
    <row r="18" spans="1:8" ht="15" hidden="1" x14ac:dyDescent="0.25">
      <c r="A18" s="54" t="s">
        <v>94</v>
      </c>
      <c r="B18" t="s">
        <v>95</v>
      </c>
      <c r="C18" t="s">
        <v>96</v>
      </c>
      <c r="D18" t="s">
        <v>402</v>
      </c>
      <c r="E18" s="55" t="s">
        <v>56</v>
      </c>
      <c r="F18" s="55" t="s">
        <v>436</v>
      </c>
      <c r="G18" t="s">
        <v>56</v>
      </c>
      <c r="H18" t="s">
        <v>487</v>
      </c>
    </row>
    <row r="19" spans="1:8" ht="15" hidden="1" x14ac:dyDescent="0.25">
      <c r="A19" s="54" t="s">
        <v>97</v>
      </c>
      <c r="B19" t="s">
        <v>98</v>
      </c>
      <c r="C19" t="s">
        <v>99</v>
      </c>
      <c r="D19" t="s">
        <v>401</v>
      </c>
      <c r="E19" s="55" t="s">
        <v>56</v>
      </c>
      <c r="F19" s="55" t="s">
        <v>436</v>
      </c>
      <c r="G19" t="s">
        <v>56</v>
      </c>
      <c r="H19" t="s">
        <v>487</v>
      </c>
    </row>
    <row r="20" spans="1:8" ht="18.75" hidden="1" x14ac:dyDescent="0.3">
      <c r="A20" s="53" t="s">
        <v>100</v>
      </c>
      <c r="B20" s="57"/>
      <c r="C20" s="57"/>
      <c r="D20" s="57" t="e">
        <f>CONCATENATE(#REF!,C20)</f>
        <v>#REF!</v>
      </c>
      <c r="E20" s="57"/>
      <c r="F20" s="57" t="e">
        <f>CONCATENATE(#REF!,E20)</f>
        <v>#REF!</v>
      </c>
      <c r="G20" s="57"/>
      <c r="H20" s="57" t="e">
        <f>CONCATENATE(#REF!,G20)</f>
        <v>#REF!</v>
      </c>
    </row>
    <row r="21" spans="1:8" ht="26.25" hidden="1" x14ac:dyDescent="0.25">
      <c r="A21" s="54" t="s">
        <v>101</v>
      </c>
      <c r="B21" t="s">
        <v>102</v>
      </c>
      <c r="C21" t="s">
        <v>103</v>
      </c>
      <c r="D21" t="s">
        <v>400</v>
      </c>
      <c r="E21" s="55" t="s">
        <v>104</v>
      </c>
      <c r="F21" s="55" t="s">
        <v>441</v>
      </c>
      <c r="H21" t="s">
        <v>485</v>
      </c>
    </row>
    <row r="22" spans="1:8" ht="21" x14ac:dyDescent="0.35">
      <c r="A22" s="56" t="s">
        <v>105</v>
      </c>
      <c r="B22" s="57"/>
      <c r="C22" s="57"/>
      <c r="D22" s="57" t="e">
        <f>CONCATENATE(#REF!,C22)</f>
        <v>#REF!</v>
      </c>
      <c r="E22" s="57"/>
      <c r="F22" s="57" t="e">
        <f>CONCATENATE(#REF!,E22)</f>
        <v>#REF!</v>
      </c>
      <c r="G22" s="57"/>
      <c r="H22" s="57" t="e">
        <f>CONCATENATE(#REF!,G22)</f>
        <v>#REF!</v>
      </c>
    </row>
    <row r="23" spans="1:8" ht="18.75" x14ac:dyDescent="0.3">
      <c r="A23" s="53" t="s">
        <v>106</v>
      </c>
      <c r="B23" s="57"/>
      <c r="C23" s="57"/>
      <c r="D23" s="57" t="e">
        <f>CONCATENATE(#REF!,C23)</f>
        <v>#REF!</v>
      </c>
      <c r="E23" s="57"/>
      <c r="F23" s="57" t="e">
        <f>CONCATENATE(#REF!,E23)</f>
        <v>#REF!</v>
      </c>
      <c r="G23" s="57"/>
      <c r="H23" s="57" t="e">
        <f>CONCATENATE(#REF!,G23)</f>
        <v>#REF!</v>
      </c>
    </row>
    <row r="24" spans="1:8" ht="26.25" x14ac:dyDescent="0.25">
      <c r="A24" s="54" t="s">
        <v>107</v>
      </c>
      <c r="B24" t="s">
        <v>108</v>
      </c>
      <c r="C24" t="s">
        <v>56</v>
      </c>
      <c r="D24" t="s">
        <v>365</v>
      </c>
      <c r="E24" s="55" t="s">
        <v>109</v>
      </c>
      <c r="F24" s="55" t="s">
        <v>442</v>
      </c>
      <c r="G24" t="s">
        <v>110</v>
      </c>
      <c r="H24" t="s">
        <v>488</v>
      </c>
    </row>
    <row r="25" spans="1:8" ht="26.25" x14ac:dyDescent="0.25">
      <c r="A25" s="54" t="s">
        <v>111</v>
      </c>
      <c r="B25" t="s">
        <v>112</v>
      </c>
      <c r="C25" t="s">
        <v>113</v>
      </c>
      <c r="D25" t="s">
        <v>399</v>
      </c>
      <c r="E25" s="55" t="s">
        <v>114</v>
      </c>
      <c r="F25" s="55" t="s">
        <v>443</v>
      </c>
      <c r="G25" t="s">
        <v>115</v>
      </c>
      <c r="H25" t="s">
        <v>489</v>
      </c>
    </row>
    <row r="26" spans="1:8" ht="18.75" x14ac:dyDescent="0.3">
      <c r="A26" s="53" t="s">
        <v>116</v>
      </c>
      <c r="B26" s="57"/>
      <c r="C26" s="57"/>
      <c r="D26" s="57" t="e">
        <f>CONCATENATE(#REF!,C26)</f>
        <v>#REF!</v>
      </c>
      <c r="E26" s="57"/>
      <c r="F26" s="57" t="e">
        <f>CONCATENATE(#REF!,E26)</f>
        <v>#REF!</v>
      </c>
      <c r="G26" s="57"/>
      <c r="H26" s="57" t="e">
        <f>CONCATENATE(#REF!,G26)</f>
        <v>#REF!</v>
      </c>
    </row>
    <row r="27" spans="1:8" ht="39" x14ac:dyDescent="0.25">
      <c r="A27" s="54" t="s">
        <v>117</v>
      </c>
      <c r="B27" t="s">
        <v>118</v>
      </c>
      <c r="C27" s="55" t="s">
        <v>119</v>
      </c>
      <c r="D27" s="55" t="s">
        <v>416</v>
      </c>
      <c r="E27" s="55" t="s">
        <v>120</v>
      </c>
      <c r="F27" s="55" t="s">
        <v>444</v>
      </c>
      <c r="H27" t="s">
        <v>485</v>
      </c>
    </row>
    <row r="28" spans="1:8" ht="39" x14ac:dyDescent="0.25">
      <c r="A28" s="54" t="s">
        <v>121</v>
      </c>
      <c r="B28" t="s">
        <v>122</v>
      </c>
      <c r="C28" s="55" t="s">
        <v>123</v>
      </c>
      <c r="D28" s="55" t="s">
        <v>417</v>
      </c>
      <c r="E28" s="55" t="s">
        <v>124</v>
      </c>
      <c r="F28" s="55" t="s">
        <v>445</v>
      </c>
      <c r="G28" t="s">
        <v>125</v>
      </c>
      <c r="H28" t="s">
        <v>490</v>
      </c>
    </row>
    <row r="29" spans="1:8" ht="39" x14ac:dyDescent="0.25">
      <c r="A29" s="54" t="s">
        <v>126</v>
      </c>
      <c r="B29" t="s">
        <v>127</v>
      </c>
      <c r="C29" s="55" t="s">
        <v>128</v>
      </c>
      <c r="D29" s="55" t="s">
        <v>418</v>
      </c>
      <c r="E29" s="55" t="s">
        <v>129</v>
      </c>
      <c r="F29" s="55" t="s">
        <v>446</v>
      </c>
      <c r="G29" t="s">
        <v>130</v>
      </c>
      <c r="H29" t="s">
        <v>491</v>
      </c>
    </row>
    <row r="30" spans="1:8" ht="26.25" x14ac:dyDescent="0.25">
      <c r="A30" s="54" t="s">
        <v>131</v>
      </c>
      <c r="B30" t="s">
        <v>132</v>
      </c>
      <c r="C30" s="55" t="s">
        <v>133</v>
      </c>
      <c r="D30" s="55" t="s">
        <v>419</v>
      </c>
      <c r="E30" s="55" t="s">
        <v>134</v>
      </c>
      <c r="F30" s="55" t="s">
        <v>447</v>
      </c>
      <c r="G30" t="s">
        <v>135</v>
      </c>
      <c r="H30" t="s">
        <v>492</v>
      </c>
    </row>
    <row r="31" spans="1:8" ht="26.25" x14ac:dyDescent="0.25">
      <c r="A31" s="54" t="s">
        <v>136</v>
      </c>
      <c r="B31" t="s">
        <v>137</v>
      </c>
      <c r="C31" s="55" t="s">
        <v>138</v>
      </c>
      <c r="D31" s="55" t="s">
        <v>420</v>
      </c>
      <c r="E31" s="55" t="s">
        <v>139</v>
      </c>
      <c r="F31" s="55" t="s">
        <v>448</v>
      </c>
      <c r="G31" t="s">
        <v>56</v>
      </c>
      <c r="H31" t="s">
        <v>487</v>
      </c>
    </row>
    <row r="32" spans="1:8" ht="77.25" x14ac:dyDescent="0.25">
      <c r="A32" s="54" t="s">
        <v>140</v>
      </c>
      <c r="B32" t="s">
        <v>141</v>
      </c>
      <c r="C32" s="55" t="s">
        <v>142</v>
      </c>
      <c r="D32" s="55" t="s">
        <v>421</v>
      </c>
      <c r="E32" s="55" t="s">
        <v>143</v>
      </c>
      <c r="F32" s="55" t="s">
        <v>449</v>
      </c>
      <c r="G32" t="s">
        <v>144</v>
      </c>
      <c r="H32" t="s">
        <v>493</v>
      </c>
    </row>
    <row r="33" spans="1:8" ht="15" x14ac:dyDescent="0.25">
      <c r="A33" s="54" t="s">
        <v>145</v>
      </c>
      <c r="B33" t="s">
        <v>146</v>
      </c>
      <c r="C33" t="s">
        <v>147</v>
      </c>
      <c r="D33" t="s">
        <v>398</v>
      </c>
      <c r="E33" s="55" t="s">
        <v>56</v>
      </c>
      <c r="F33" s="55" t="s">
        <v>436</v>
      </c>
      <c r="G33" t="s">
        <v>56</v>
      </c>
      <c r="H33" t="s">
        <v>487</v>
      </c>
    </row>
    <row r="34" spans="1:8" ht="18.75" x14ac:dyDescent="0.3">
      <c r="A34" s="53" t="s">
        <v>148</v>
      </c>
      <c r="B34" s="57"/>
      <c r="C34" s="57"/>
      <c r="D34" s="57" t="e">
        <f>CONCATENATE(#REF!,C34)</f>
        <v>#REF!</v>
      </c>
      <c r="E34" s="57"/>
      <c r="F34" s="57" t="e">
        <f>CONCATENATE(#REF!,E34)</f>
        <v>#REF!</v>
      </c>
      <c r="G34" s="57"/>
      <c r="H34" s="57" t="e">
        <f>CONCATENATE(#REF!,G34)</f>
        <v>#REF!</v>
      </c>
    </row>
    <row r="35" spans="1:8" ht="26.25" x14ac:dyDescent="0.25">
      <c r="A35" s="54" t="s">
        <v>149</v>
      </c>
      <c r="B35" t="s">
        <v>150</v>
      </c>
      <c r="C35" t="s">
        <v>151</v>
      </c>
      <c r="D35" t="s">
        <v>397</v>
      </c>
      <c r="E35" s="55" t="s">
        <v>152</v>
      </c>
      <c r="F35" s="55" t="s">
        <v>450</v>
      </c>
      <c r="G35" t="s">
        <v>153</v>
      </c>
      <c r="H35" t="s">
        <v>494</v>
      </c>
    </row>
    <row r="36" spans="1:8" ht="18.75" x14ac:dyDescent="0.3">
      <c r="A36" s="53" t="s">
        <v>154</v>
      </c>
      <c r="B36" s="57"/>
      <c r="C36" s="57"/>
      <c r="D36" s="57" t="e">
        <f>CONCATENATE(#REF!,C36)</f>
        <v>#REF!</v>
      </c>
      <c r="E36" s="57"/>
      <c r="F36" s="57" t="e">
        <f>CONCATENATE(#REF!,E36)</f>
        <v>#REF!</v>
      </c>
      <c r="G36" s="57"/>
      <c r="H36" s="57" t="e">
        <f>CONCATENATE(#REF!,G36)</f>
        <v>#REF!</v>
      </c>
    </row>
    <row r="37" spans="1:8" ht="26.25" x14ac:dyDescent="0.25">
      <c r="A37" s="54" t="s">
        <v>154</v>
      </c>
      <c r="B37" t="s">
        <v>155</v>
      </c>
      <c r="C37" s="55" t="s">
        <v>156</v>
      </c>
      <c r="D37" s="55" t="s">
        <v>396</v>
      </c>
      <c r="E37" s="55" t="s">
        <v>157</v>
      </c>
      <c r="F37" s="55" t="s">
        <v>451</v>
      </c>
      <c r="G37" t="s">
        <v>158</v>
      </c>
      <c r="H37" t="s">
        <v>495</v>
      </c>
    </row>
    <row r="38" spans="1:8" ht="18.75" x14ac:dyDescent="0.3">
      <c r="A38" s="53" t="s">
        <v>159</v>
      </c>
      <c r="B38" s="57"/>
      <c r="C38" s="57"/>
      <c r="D38" s="57" t="e">
        <f>CONCATENATE(#REF!,C38)</f>
        <v>#REF!</v>
      </c>
      <c r="E38" s="57"/>
      <c r="F38" s="57" t="e">
        <f>CONCATENATE(#REF!,E38)</f>
        <v>#REF!</v>
      </c>
      <c r="G38" s="57"/>
      <c r="H38" s="57" t="e">
        <f>CONCATENATE(#REF!,G38)</f>
        <v>#REF!</v>
      </c>
    </row>
    <row r="39" spans="1:8" ht="26.25" x14ac:dyDescent="0.25">
      <c r="A39" s="54" t="s">
        <v>160</v>
      </c>
      <c r="B39" t="s">
        <v>161</v>
      </c>
      <c r="C39" t="s">
        <v>162</v>
      </c>
      <c r="D39" t="s">
        <v>395</v>
      </c>
      <c r="E39" s="55" t="s">
        <v>163</v>
      </c>
      <c r="F39" s="55" t="s">
        <v>452</v>
      </c>
      <c r="H39" t="s">
        <v>485</v>
      </c>
    </row>
    <row r="40" spans="1:8" ht="39" x14ac:dyDescent="0.25">
      <c r="A40" s="54" t="s">
        <v>164</v>
      </c>
      <c r="B40" t="s">
        <v>165</v>
      </c>
      <c r="C40" s="55" t="s">
        <v>166</v>
      </c>
      <c r="D40" s="55" t="s">
        <v>394</v>
      </c>
      <c r="E40" s="55" t="s">
        <v>167</v>
      </c>
      <c r="F40" s="55" t="s">
        <v>453</v>
      </c>
      <c r="H40" t="s">
        <v>485</v>
      </c>
    </row>
    <row r="41" spans="1:8" ht="15" x14ac:dyDescent="0.25">
      <c r="A41" s="54" t="s">
        <v>168</v>
      </c>
      <c r="B41" t="s">
        <v>169</v>
      </c>
      <c r="C41" t="s">
        <v>170</v>
      </c>
      <c r="D41" t="s">
        <v>393</v>
      </c>
      <c r="E41" s="55" t="s">
        <v>56</v>
      </c>
      <c r="F41" s="55" t="s">
        <v>436</v>
      </c>
      <c r="H41" t="s">
        <v>485</v>
      </c>
    </row>
    <row r="42" spans="1:8" ht="15" x14ac:dyDescent="0.25">
      <c r="A42" s="54" t="s">
        <v>171</v>
      </c>
      <c r="B42" t="s">
        <v>172</v>
      </c>
      <c r="C42" t="s">
        <v>56</v>
      </c>
      <c r="D42" t="s">
        <v>365</v>
      </c>
      <c r="E42" s="55" t="s">
        <v>56</v>
      </c>
      <c r="F42" s="55" t="s">
        <v>436</v>
      </c>
      <c r="H42" t="s">
        <v>485</v>
      </c>
    </row>
    <row r="43" spans="1:8" ht="39" x14ac:dyDescent="0.25">
      <c r="A43" s="54" t="s">
        <v>173</v>
      </c>
      <c r="B43" t="s">
        <v>174</v>
      </c>
      <c r="C43" s="55" t="s">
        <v>175</v>
      </c>
      <c r="D43" s="55" t="s">
        <v>422</v>
      </c>
      <c r="E43" s="55" t="s">
        <v>176</v>
      </c>
      <c r="F43" s="55" t="s">
        <v>454</v>
      </c>
      <c r="H43" t="s">
        <v>485</v>
      </c>
    </row>
    <row r="44" spans="1:8" ht="26.25" x14ac:dyDescent="0.25">
      <c r="A44" s="54" t="s">
        <v>177</v>
      </c>
      <c r="B44" t="s">
        <v>178</v>
      </c>
      <c r="C44" s="55" t="s">
        <v>179</v>
      </c>
      <c r="D44" s="55" t="s">
        <v>423</v>
      </c>
      <c r="E44" s="55" t="s">
        <v>56</v>
      </c>
      <c r="F44" s="55" t="s">
        <v>436</v>
      </c>
      <c r="G44" t="s">
        <v>180</v>
      </c>
      <c r="H44" t="s">
        <v>496</v>
      </c>
    </row>
    <row r="45" spans="1:8" ht="18.75" x14ac:dyDescent="0.3">
      <c r="A45" s="53" t="s">
        <v>181</v>
      </c>
      <c r="B45" s="57"/>
      <c r="C45" s="57"/>
      <c r="D45" s="57" t="e">
        <f>CONCATENATE(#REF!,C45)</f>
        <v>#REF!</v>
      </c>
      <c r="E45" s="57"/>
      <c r="F45" s="57" t="e">
        <f>CONCATENATE(#REF!,E45)</f>
        <v>#REF!</v>
      </c>
      <c r="G45" s="57"/>
      <c r="H45" s="57" t="e">
        <f>CONCATENATE(#REF!,G45)</f>
        <v>#REF!</v>
      </c>
    </row>
    <row r="46" spans="1:8" ht="26.25" x14ac:dyDescent="0.25">
      <c r="A46" s="54" t="s">
        <v>182</v>
      </c>
      <c r="B46" t="s">
        <v>183</v>
      </c>
      <c r="C46" s="55" t="s">
        <v>184</v>
      </c>
      <c r="D46" s="55" t="s">
        <v>424</v>
      </c>
      <c r="E46" s="55" t="s">
        <v>56</v>
      </c>
      <c r="F46" s="55" t="s">
        <v>436</v>
      </c>
      <c r="H46" t="s">
        <v>485</v>
      </c>
    </row>
    <row r="47" spans="1:8" ht="77.25" x14ac:dyDescent="0.25">
      <c r="A47" s="54" t="s">
        <v>185</v>
      </c>
      <c r="B47" t="s">
        <v>186</v>
      </c>
      <c r="C47" s="55" t="s">
        <v>187</v>
      </c>
      <c r="D47" s="55" t="s">
        <v>425</v>
      </c>
      <c r="E47" s="55" t="s">
        <v>188</v>
      </c>
      <c r="F47" s="55" t="s">
        <v>455</v>
      </c>
      <c r="H47" t="s">
        <v>485</v>
      </c>
    </row>
    <row r="48" spans="1:8" ht="26.25" x14ac:dyDescent="0.25">
      <c r="A48" s="54" t="s">
        <v>189</v>
      </c>
      <c r="B48" t="s">
        <v>190</v>
      </c>
      <c r="C48" t="s">
        <v>191</v>
      </c>
      <c r="D48" t="s">
        <v>392</v>
      </c>
      <c r="E48" s="55" t="s">
        <v>192</v>
      </c>
      <c r="F48" s="55" t="s">
        <v>456</v>
      </c>
      <c r="G48" t="s">
        <v>193</v>
      </c>
      <c r="H48" t="s">
        <v>497</v>
      </c>
    </row>
    <row r="49" spans="1:8" ht="15" x14ac:dyDescent="0.25">
      <c r="A49" s="54" t="s">
        <v>194</v>
      </c>
      <c r="B49" t="s">
        <v>195</v>
      </c>
      <c r="C49" t="s">
        <v>196</v>
      </c>
      <c r="D49" t="s">
        <v>391</v>
      </c>
      <c r="E49" s="55" t="s">
        <v>197</v>
      </c>
      <c r="F49" s="55" t="s">
        <v>457</v>
      </c>
      <c r="G49" t="s">
        <v>198</v>
      </c>
      <c r="H49" t="s">
        <v>498</v>
      </c>
    </row>
    <row r="50" spans="1:8" ht="26.25" x14ac:dyDescent="0.25">
      <c r="A50" s="54" t="s">
        <v>199</v>
      </c>
      <c r="B50" t="s">
        <v>200</v>
      </c>
      <c r="C50" t="s">
        <v>201</v>
      </c>
      <c r="D50" t="s">
        <v>390</v>
      </c>
      <c r="E50" s="55" t="s">
        <v>202</v>
      </c>
      <c r="F50" s="55" t="s">
        <v>458</v>
      </c>
      <c r="H50" t="s">
        <v>485</v>
      </c>
    </row>
    <row r="51" spans="1:8" ht="26.25" x14ac:dyDescent="0.25">
      <c r="A51" s="54" t="s">
        <v>203</v>
      </c>
      <c r="B51" t="s">
        <v>204</v>
      </c>
      <c r="C51" t="s">
        <v>205</v>
      </c>
      <c r="D51" t="s">
        <v>389</v>
      </c>
      <c r="E51" s="55" t="s">
        <v>206</v>
      </c>
      <c r="F51" s="55" t="s">
        <v>459</v>
      </c>
      <c r="G51" t="s">
        <v>207</v>
      </c>
      <c r="H51" t="s">
        <v>499</v>
      </c>
    </row>
    <row r="52" spans="1:8" ht="39" x14ac:dyDescent="0.25">
      <c r="A52" s="54" t="s">
        <v>208</v>
      </c>
      <c r="B52" t="s">
        <v>209</v>
      </c>
      <c r="C52" t="s">
        <v>210</v>
      </c>
      <c r="D52" t="s">
        <v>388</v>
      </c>
      <c r="E52" s="55" t="s">
        <v>211</v>
      </c>
      <c r="F52" s="55" t="s">
        <v>460</v>
      </c>
      <c r="G52" t="s">
        <v>212</v>
      </c>
      <c r="H52" t="s">
        <v>500</v>
      </c>
    </row>
    <row r="53" spans="1:8" ht="18.75" x14ac:dyDescent="0.3">
      <c r="A53" s="53" t="s">
        <v>213</v>
      </c>
      <c r="B53" s="57"/>
      <c r="C53" s="57"/>
      <c r="D53" s="57" t="e">
        <f>CONCATENATE(#REF!,C53)</f>
        <v>#REF!</v>
      </c>
      <c r="E53" s="57"/>
      <c r="F53" s="57" t="e">
        <f>CONCATENATE(#REF!,E53)</f>
        <v>#REF!</v>
      </c>
      <c r="G53" s="57"/>
      <c r="H53" s="57" t="e">
        <f>CONCATENATE(#REF!,G53)</f>
        <v>#REF!</v>
      </c>
    </row>
    <row r="54" spans="1:8" ht="39" x14ac:dyDescent="0.25">
      <c r="A54" s="54" t="s">
        <v>214</v>
      </c>
      <c r="B54" t="s">
        <v>215</v>
      </c>
      <c r="C54" s="55" t="s">
        <v>216</v>
      </c>
      <c r="D54" s="55" t="s">
        <v>426</v>
      </c>
      <c r="E54" s="55" t="s">
        <v>217</v>
      </c>
      <c r="F54" s="55" t="s">
        <v>461</v>
      </c>
      <c r="H54" t="s">
        <v>485</v>
      </c>
    </row>
    <row r="55" spans="1:8" ht="26.25" x14ac:dyDescent="0.25">
      <c r="A55" s="54" t="s">
        <v>218</v>
      </c>
      <c r="B55" t="s">
        <v>219</v>
      </c>
      <c r="C55" t="s">
        <v>220</v>
      </c>
      <c r="D55" t="s">
        <v>387</v>
      </c>
      <c r="E55" s="55" t="s">
        <v>221</v>
      </c>
      <c r="F55" s="55" t="s">
        <v>462</v>
      </c>
      <c r="H55" t="s">
        <v>485</v>
      </c>
    </row>
    <row r="56" spans="1:8" ht="26.25" x14ac:dyDescent="0.25">
      <c r="A56" s="54" t="s">
        <v>222</v>
      </c>
      <c r="B56" t="s">
        <v>223</v>
      </c>
      <c r="C56" s="55" t="s">
        <v>224</v>
      </c>
      <c r="D56" s="55" t="s">
        <v>427</v>
      </c>
      <c r="E56" s="55" t="s">
        <v>225</v>
      </c>
      <c r="F56" s="55" t="s">
        <v>463</v>
      </c>
      <c r="H56" t="s">
        <v>485</v>
      </c>
    </row>
    <row r="57" spans="1:8" ht="26.25" x14ac:dyDescent="0.25">
      <c r="A57" s="54" t="s">
        <v>226</v>
      </c>
      <c r="B57" t="s">
        <v>227</v>
      </c>
      <c r="C57" t="s">
        <v>228</v>
      </c>
      <c r="D57" t="s">
        <v>386</v>
      </c>
      <c r="E57" s="55" t="s">
        <v>229</v>
      </c>
      <c r="F57" s="55" t="s">
        <v>464</v>
      </c>
      <c r="G57" t="s">
        <v>230</v>
      </c>
      <c r="H57" t="s">
        <v>501</v>
      </c>
    </row>
    <row r="58" spans="1:8" ht="18.75" x14ac:dyDescent="0.3">
      <c r="A58" s="53" t="s">
        <v>231</v>
      </c>
      <c r="B58" s="57"/>
      <c r="C58" s="57"/>
      <c r="D58" s="57" t="e">
        <f>CONCATENATE(#REF!,C58)</f>
        <v>#REF!</v>
      </c>
      <c r="E58" s="57"/>
      <c r="F58" s="57" t="e">
        <f>CONCATENATE(#REF!,E58)</f>
        <v>#REF!</v>
      </c>
      <c r="G58" s="57"/>
      <c r="H58" s="57" t="e">
        <f>CONCATENATE(#REF!,G58)</f>
        <v>#REF!</v>
      </c>
    </row>
    <row r="59" spans="1:8" ht="26.25" x14ac:dyDescent="0.25">
      <c r="A59" s="54" t="s">
        <v>231</v>
      </c>
      <c r="B59" t="s">
        <v>232</v>
      </c>
      <c r="C59" t="s">
        <v>233</v>
      </c>
      <c r="D59" t="s">
        <v>385</v>
      </c>
      <c r="E59" s="55" t="s">
        <v>234</v>
      </c>
      <c r="F59" s="55" t="s">
        <v>465</v>
      </c>
      <c r="G59" t="s">
        <v>56</v>
      </c>
      <c r="H59" t="s">
        <v>487</v>
      </c>
    </row>
    <row r="60" spans="1:8" ht="26.25" x14ac:dyDescent="0.25">
      <c r="A60" s="54" t="s">
        <v>235</v>
      </c>
      <c r="B60" t="s">
        <v>236</v>
      </c>
      <c r="C60" t="s">
        <v>56</v>
      </c>
      <c r="D60" t="s">
        <v>365</v>
      </c>
      <c r="E60" s="55" t="s">
        <v>237</v>
      </c>
      <c r="F60" s="55" t="s">
        <v>466</v>
      </c>
      <c r="G60" t="s">
        <v>238</v>
      </c>
      <c r="H60" t="s">
        <v>502</v>
      </c>
    </row>
    <row r="61" spans="1:8" ht="18.75" x14ac:dyDescent="0.3">
      <c r="A61" s="53" t="s">
        <v>239</v>
      </c>
      <c r="B61" s="57"/>
      <c r="C61" s="57"/>
      <c r="D61" s="57" t="e">
        <f>CONCATENATE(#REF!,C61)</f>
        <v>#REF!</v>
      </c>
      <c r="E61" s="57"/>
      <c r="F61" s="57" t="e">
        <f>CONCATENATE(#REF!,E61)</f>
        <v>#REF!</v>
      </c>
      <c r="G61" s="57"/>
      <c r="H61" s="57" t="e">
        <f>CONCATENATE(#REF!,G61)</f>
        <v>#REF!</v>
      </c>
    </row>
    <row r="62" spans="1:8" ht="39" x14ac:dyDescent="0.25">
      <c r="A62" s="54" t="s">
        <v>240</v>
      </c>
      <c r="B62" t="s">
        <v>241</v>
      </c>
      <c r="C62" s="55" t="s">
        <v>242</v>
      </c>
      <c r="D62" s="55" t="s">
        <v>428</v>
      </c>
      <c r="E62" s="55" t="s">
        <v>243</v>
      </c>
      <c r="F62" s="55" t="s">
        <v>467</v>
      </c>
      <c r="G62" t="s">
        <v>56</v>
      </c>
      <c r="H62" t="s">
        <v>487</v>
      </c>
    </row>
    <row r="63" spans="1:8" ht="18.75" x14ac:dyDescent="0.3">
      <c r="A63" s="53" t="s">
        <v>244</v>
      </c>
      <c r="B63" s="57"/>
      <c r="C63" s="57"/>
      <c r="D63" s="57" t="e">
        <f>CONCATENATE(#REF!,C63)</f>
        <v>#REF!</v>
      </c>
      <c r="E63" s="57"/>
      <c r="F63" s="57" t="e">
        <f>CONCATENATE(#REF!,E63)</f>
        <v>#REF!</v>
      </c>
      <c r="G63" s="57"/>
      <c r="H63" s="57" t="e">
        <f>CONCATENATE(#REF!,G63)</f>
        <v>#REF!</v>
      </c>
    </row>
    <row r="64" spans="1:8" ht="51.75" x14ac:dyDescent="0.25">
      <c r="A64" s="54" t="s">
        <v>245</v>
      </c>
      <c r="B64" t="s">
        <v>246</v>
      </c>
      <c r="C64" s="55" t="s">
        <v>247</v>
      </c>
      <c r="D64" s="55" t="s">
        <v>429</v>
      </c>
      <c r="E64" s="55" t="s">
        <v>248</v>
      </c>
      <c r="F64" s="55" t="s">
        <v>468</v>
      </c>
      <c r="G64" t="s">
        <v>249</v>
      </c>
      <c r="H64" t="s">
        <v>503</v>
      </c>
    </row>
    <row r="65" spans="1:8" ht="39" x14ac:dyDescent="0.25">
      <c r="A65" s="54" t="s">
        <v>250</v>
      </c>
      <c r="B65" t="s">
        <v>251</v>
      </c>
      <c r="C65" s="55" t="s">
        <v>252</v>
      </c>
      <c r="D65" s="55" t="s">
        <v>430</v>
      </c>
      <c r="E65" s="55" t="s">
        <v>253</v>
      </c>
      <c r="F65" s="55" t="s">
        <v>469</v>
      </c>
      <c r="G65" t="s">
        <v>254</v>
      </c>
      <c r="H65" t="s">
        <v>504</v>
      </c>
    </row>
    <row r="66" spans="1:8" ht="18.75" x14ac:dyDescent="0.3">
      <c r="A66" s="53" t="s">
        <v>255</v>
      </c>
      <c r="B66" s="57"/>
      <c r="C66" s="57"/>
      <c r="D66" s="57" t="e">
        <f>CONCATENATE(#REF!,C66)</f>
        <v>#REF!</v>
      </c>
      <c r="E66" s="57"/>
      <c r="F66" s="57" t="e">
        <f>CONCATENATE(#REF!,E66)</f>
        <v>#REF!</v>
      </c>
      <c r="G66" s="57"/>
      <c r="H66" s="57" t="e">
        <f>CONCATENATE(#REF!,G66)</f>
        <v>#REF!</v>
      </c>
    </row>
    <row r="67" spans="1:8" ht="26.25" x14ac:dyDescent="0.25">
      <c r="A67" s="54" t="s">
        <v>255</v>
      </c>
      <c r="B67" t="s">
        <v>256</v>
      </c>
      <c r="C67" t="s">
        <v>257</v>
      </c>
      <c r="D67" t="s">
        <v>384</v>
      </c>
      <c r="E67" s="55" t="s">
        <v>258</v>
      </c>
      <c r="F67" s="55" t="s">
        <v>470</v>
      </c>
      <c r="G67" t="s">
        <v>259</v>
      </c>
      <c r="H67" t="s">
        <v>505</v>
      </c>
    </row>
    <row r="68" spans="1:8" ht="18.75" x14ac:dyDescent="0.3">
      <c r="A68" s="53" t="s">
        <v>260</v>
      </c>
      <c r="B68" s="57"/>
      <c r="C68" s="57"/>
      <c r="D68" s="57" t="e">
        <f>CONCATENATE(#REF!,C68)</f>
        <v>#REF!</v>
      </c>
      <c r="E68" s="57"/>
      <c r="F68" s="57" t="e">
        <f>CONCATENATE(#REF!,E68)</f>
        <v>#REF!</v>
      </c>
      <c r="G68" s="57"/>
      <c r="H68" s="57" t="e">
        <f>CONCATENATE(#REF!,G68)</f>
        <v>#REF!</v>
      </c>
    </row>
    <row r="69" spans="1:8" ht="26.25" x14ac:dyDescent="0.25">
      <c r="A69" s="54" t="s">
        <v>261</v>
      </c>
      <c r="B69" t="s">
        <v>262</v>
      </c>
      <c r="C69" s="55" t="s">
        <v>263</v>
      </c>
      <c r="D69" s="55" t="s">
        <v>431</v>
      </c>
      <c r="E69" s="55" t="s">
        <v>264</v>
      </c>
      <c r="F69" s="55" t="s">
        <v>471</v>
      </c>
      <c r="G69" t="s">
        <v>265</v>
      </c>
      <c r="H69" t="s">
        <v>506</v>
      </c>
    </row>
    <row r="70" spans="1:8" ht="26.25" x14ac:dyDescent="0.25">
      <c r="A70" s="54" t="s">
        <v>266</v>
      </c>
      <c r="B70" t="s">
        <v>267</v>
      </c>
      <c r="C70" s="55" t="s">
        <v>268</v>
      </c>
      <c r="D70" s="55" t="s">
        <v>432</v>
      </c>
      <c r="E70" s="55" t="s">
        <v>269</v>
      </c>
      <c r="F70" s="55" t="s">
        <v>472</v>
      </c>
      <c r="G70" t="s">
        <v>270</v>
      </c>
      <c r="H70" t="s">
        <v>507</v>
      </c>
    </row>
    <row r="71" spans="1:8" ht="18.75" x14ac:dyDescent="0.3">
      <c r="A71" s="53" t="s">
        <v>271</v>
      </c>
      <c r="B71" s="57"/>
      <c r="C71" s="57"/>
      <c r="D71" s="57" t="e">
        <f>CONCATENATE(#REF!,C71)</f>
        <v>#REF!</v>
      </c>
      <c r="E71" s="57"/>
      <c r="F71" s="57" t="e">
        <f>CONCATENATE(#REF!,E71)</f>
        <v>#REF!</v>
      </c>
      <c r="G71" s="57"/>
      <c r="H71" s="57" t="e">
        <f>CONCATENATE(#REF!,G71)</f>
        <v>#REF!</v>
      </c>
    </row>
    <row r="72" spans="1:8" ht="26.25" x14ac:dyDescent="0.25">
      <c r="A72" s="54" t="s">
        <v>272</v>
      </c>
      <c r="B72" t="s">
        <v>273</v>
      </c>
      <c r="C72" t="s">
        <v>274</v>
      </c>
      <c r="D72" t="s">
        <v>383</v>
      </c>
      <c r="E72" s="55" t="s">
        <v>275</v>
      </c>
      <c r="F72" s="55" t="s">
        <v>473</v>
      </c>
      <c r="G72" t="s">
        <v>276</v>
      </c>
      <c r="H72" t="s">
        <v>508</v>
      </c>
    </row>
    <row r="73" spans="1:8" ht="18.75" x14ac:dyDescent="0.3">
      <c r="A73" s="53" t="s">
        <v>277</v>
      </c>
      <c r="B73" s="57"/>
      <c r="C73" s="57"/>
      <c r="D73" s="57" t="e">
        <f>CONCATENATE(#REF!,C73)</f>
        <v>#REF!</v>
      </c>
      <c r="E73" s="57"/>
      <c r="F73" s="57" t="e">
        <f>CONCATENATE(#REF!,E73)</f>
        <v>#REF!</v>
      </c>
      <c r="G73" s="57"/>
      <c r="H73" s="57" t="e">
        <f>CONCATENATE(#REF!,G73)</f>
        <v>#REF!</v>
      </c>
    </row>
    <row r="74" spans="1:8" ht="26.25" x14ac:dyDescent="0.25">
      <c r="A74" s="54" t="s">
        <v>278</v>
      </c>
      <c r="B74" t="s">
        <v>279</v>
      </c>
      <c r="C74" s="55" t="s">
        <v>280</v>
      </c>
      <c r="D74" s="55" t="s">
        <v>433</v>
      </c>
      <c r="E74" s="55" t="s">
        <v>281</v>
      </c>
      <c r="F74" s="55" t="s">
        <v>474</v>
      </c>
      <c r="G74" t="s">
        <v>282</v>
      </c>
      <c r="H74" t="s">
        <v>509</v>
      </c>
    </row>
    <row r="75" spans="1:8" ht="18.75" x14ac:dyDescent="0.3">
      <c r="A75" s="53" t="s">
        <v>283</v>
      </c>
      <c r="B75" s="57"/>
      <c r="C75" s="57"/>
      <c r="D75" s="57" t="e">
        <f>CONCATENATE(#REF!,C75)</f>
        <v>#REF!</v>
      </c>
      <c r="E75" s="57"/>
      <c r="F75" s="57" t="e">
        <f>CONCATENATE(#REF!,E75)</f>
        <v>#REF!</v>
      </c>
      <c r="G75" s="57"/>
      <c r="H75" s="57" t="e">
        <f>CONCATENATE(#REF!,G75)</f>
        <v>#REF!</v>
      </c>
    </row>
    <row r="76" spans="1:8" ht="15" x14ac:dyDescent="0.25">
      <c r="A76" s="54" t="s">
        <v>284</v>
      </c>
      <c r="B76" t="s">
        <v>285</v>
      </c>
      <c r="C76" t="s">
        <v>286</v>
      </c>
      <c r="D76" t="s">
        <v>382</v>
      </c>
      <c r="E76" s="55" t="s">
        <v>56</v>
      </c>
      <c r="F76" s="55" t="s">
        <v>436</v>
      </c>
      <c r="G76" s="55" t="s">
        <v>56</v>
      </c>
      <c r="H76" s="55" t="s">
        <v>487</v>
      </c>
    </row>
    <row r="77" spans="1:8" ht="15" x14ac:dyDescent="0.25">
      <c r="A77" s="54" t="s">
        <v>287</v>
      </c>
      <c r="B77" t="s">
        <v>288</v>
      </c>
      <c r="C77" t="s">
        <v>289</v>
      </c>
      <c r="D77" t="s">
        <v>381</v>
      </c>
      <c r="E77" s="55" t="s">
        <v>290</v>
      </c>
      <c r="F77" s="55" t="s">
        <v>475</v>
      </c>
      <c r="G77" s="55" t="s">
        <v>56</v>
      </c>
      <c r="H77" s="55" t="s">
        <v>487</v>
      </c>
    </row>
    <row r="78" spans="1:8" ht="15" x14ac:dyDescent="0.25">
      <c r="A78" s="54" t="s">
        <v>291</v>
      </c>
      <c r="B78" t="s">
        <v>292</v>
      </c>
      <c r="C78" t="s">
        <v>293</v>
      </c>
      <c r="D78" t="s">
        <v>380</v>
      </c>
      <c r="E78" s="55" t="s">
        <v>56</v>
      </c>
      <c r="F78" s="55" t="s">
        <v>436</v>
      </c>
      <c r="G78" s="55" t="s">
        <v>56</v>
      </c>
      <c r="H78" s="55" t="s">
        <v>487</v>
      </c>
    </row>
    <row r="79" spans="1:8" ht="26.25" x14ac:dyDescent="0.25">
      <c r="A79" s="54" t="s">
        <v>294</v>
      </c>
      <c r="B79" t="s">
        <v>295</v>
      </c>
      <c r="C79" t="s">
        <v>296</v>
      </c>
      <c r="D79" t="s">
        <v>379</v>
      </c>
      <c r="E79" s="55" t="s">
        <v>297</v>
      </c>
      <c r="F79" s="55" t="s">
        <v>476</v>
      </c>
      <c r="G79" s="55" t="s">
        <v>56</v>
      </c>
      <c r="H79" s="55" t="s">
        <v>487</v>
      </c>
    </row>
    <row r="80" spans="1:8" ht="15" x14ac:dyDescent="0.25">
      <c r="A80" s="54" t="s">
        <v>298</v>
      </c>
      <c r="B80" t="s">
        <v>299</v>
      </c>
      <c r="C80" t="s">
        <v>300</v>
      </c>
      <c r="D80" t="s">
        <v>378</v>
      </c>
      <c r="E80" s="55" t="s">
        <v>56</v>
      </c>
      <c r="F80" s="55" t="s">
        <v>436</v>
      </c>
      <c r="G80" s="55" t="s">
        <v>56</v>
      </c>
      <c r="H80" s="55" t="s">
        <v>487</v>
      </c>
    </row>
    <row r="81" spans="1:8" ht="26.25" x14ac:dyDescent="0.25">
      <c r="A81" s="54" t="s">
        <v>301</v>
      </c>
      <c r="B81" t="s">
        <v>302</v>
      </c>
      <c r="C81" s="55" t="s">
        <v>56</v>
      </c>
      <c r="D81" s="55" t="s">
        <v>365</v>
      </c>
      <c r="E81" s="55" t="s">
        <v>303</v>
      </c>
      <c r="F81" s="55" t="s">
        <v>477</v>
      </c>
      <c r="G81" s="55" t="s">
        <v>56</v>
      </c>
      <c r="H81" s="55" t="s">
        <v>487</v>
      </c>
    </row>
    <row r="82" spans="1:8" ht="15" x14ac:dyDescent="0.25">
      <c r="A82" s="54" t="s">
        <v>304</v>
      </c>
      <c r="B82" t="s">
        <v>305</v>
      </c>
      <c r="C82" t="s">
        <v>306</v>
      </c>
      <c r="D82" t="s">
        <v>377</v>
      </c>
      <c r="E82" s="55" t="s">
        <v>56</v>
      </c>
      <c r="F82" s="55" t="s">
        <v>436</v>
      </c>
      <c r="G82" s="55" t="s">
        <v>56</v>
      </c>
      <c r="H82" s="55" t="s">
        <v>487</v>
      </c>
    </row>
    <row r="83" spans="1:8" ht="15" x14ac:dyDescent="0.25">
      <c r="A83" s="54" t="s">
        <v>307</v>
      </c>
      <c r="B83" t="s">
        <v>308</v>
      </c>
      <c r="C83" t="s">
        <v>309</v>
      </c>
      <c r="D83" t="s">
        <v>376</v>
      </c>
      <c r="E83" s="55" t="s">
        <v>56</v>
      </c>
      <c r="F83" s="55" t="s">
        <v>436</v>
      </c>
      <c r="G83" s="55" t="s">
        <v>56</v>
      </c>
      <c r="H83" s="55" t="s">
        <v>487</v>
      </c>
    </row>
    <row r="84" spans="1:8" ht="26.25" x14ac:dyDescent="0.25">
      <c r="A84" s="54" t="s">
        <v>310</v>
      </c>
      <c r="B84" t="s">
        <v>311</v>
      </c>
      <c r="C84" t="s">
        <v>312</v>
      </c>
      <c r="D84" t="s">
        <v>375</v>
      </c>
      <c r="E84" s="55" t="s">
        <v>313</v>
      </c>
      <c r="F84" s="55" t="s">
        <v>478</v>
      </c>
      <c r="G84" t="s">
        <v>314</v>
      </c>
      <c r="H84" t="s">
        <v>510</v>
      </c>
    </row>
    <row r="85" spans="1:8" ht="15" x14ac:dyDescent="0.25">
      <c r="A85" s="54" t="s">
        <v>315</v>
      </c>
      <c r="B85" t="s">
        <v>316</v>
      </c>
      <c r="C85" t="s">
        <v>317</v>
      </c>
      <c r="D85" t="s">
        <v>374</v>
      </c>
      <c r="E85" s="55" t="s">
        <v>56</v>
      </c>
      <c r="F85" s="55" t="s">
        <v>436</v>
      </c>
      <c r="G85" t="s">
        <v>318</v>
      </c>
      <c r="H85" t="s">
        <v>511</v>
      </c>
    </row>
    <row r="86" spans="1:8" ht="15" x14ac:dyDescent="0.25">
      <c r="A86" s="54" t="s">
        <v>319</v>
      </c>
      <c r="B86" t="s">
        <v>320</v>
      </c>
      <c r="C86" t="s">
        <v>321</v>
      </c>
      <c r="D86" t="s">
        <v>373</v>
      </c>
      <c r="E86" s="55" t="s">
        <v>322</v>
      </c>
      <c r="F86" s="55" t="s">
        <v>479</v>
      </c>
      <c r="G86" s="55" t="s">
        <v>56</v>
      </c>
      <c r="H86" s="55" t="s">
        <v>487</v>
      </c>
    </row>
    <row r="87" spans="1:8" ht="18.75" x14ac:dyDescent="0.3">
      <c r="A87" s="53" t="s">
        <v>323</v>
      </c>
      <c r="B87" s="57"/>
      <c r="C87" s="57"/>
      <c r="D87" s="57" t="e">
        <f>CONCATENATE(#REF!,C87)</f>
        <v>#REF!</v>
      </c>
      <c r="E87" s="57"/>
      <c r="F87" s="57" t="e">
        <f>CONCATENATE(#REF!,E87)</f>
        <v>#REF!</v>
      </c>
      <c r="G87" s="57"/>
      <c r="H87" s="57" t="e">
        <f>CONCATENATE(#REF!,G87)</f>
        <v>#REF!</v>
      </c>
    </row>
    <row r="88" spans="1:8" ht="26.25" x14ac:dyDescent="0.25">
      <c r="A88" s="54" t="s">
        <v>324</v>
      </c>
      <c r="B88" t="s">
        <v>325</v>
      </c>
      <c r="C88" t="s">
        <v>326</v>
      </c>
      <c r="D88" t="s">
        <v>372</v>
      </c>
      <c r="E88" s="55" t="s">
        <v>327</v>
      </c>
      <c r="F88" s="55" t="s">
        <v>480</v>
      </c>
      <c r="G88" t="s">
        <v>328</v>
      </c>
      <c r="H88" t="s">
        <v>512</v>
      </c>
    </row>
    <row r="89" spans="1:8" ht="18.75" x14ac:dyDescent="0.3">
      <c r="A89" s="53" t="s">
        <v>329</v>
      </c>
      <c r="B89" s="57"/>
      <c r="C89" s="57"/>
      <c r="D89" s="57" t="e">
        <f>CONCATENATE(#REF!,C89)</f>
        <v>#REF!</v>
      </c>
      <c r="E89" s="57"/>
      <c r="F89" s="57" t="e">
        <f>CONCATENATE(#REF!,E89)</f>
        <v>#REF!</v>
      </c>
      <c r="G89" s="57"/>
      <c r="H89" s="57" t="e">
        <f>CONCATENATE(#REF!,G89)</f>
        <v>#REF!</v>
      </c>
    </row>
    <row r="90" spans="1:8" ht="15" x14ac:dyDescent="0.25">
      <c r="A90" s="54" t="s">
        <v>330</v>
      </c>
      <c r="B90" t="s">
        <v>331</v>
      </c>
      <c r="C90" t="s">
        <v>56</v>
      </c>
      <c r="D90" t="s">
        <v>365</v>
      </c>
      <c r="E90" s="55"/>
      <c r="F90" s="55"/>
      <c r="G90" t="s">
        <v>332</v>
      </c>
      <c r="H90" t="s">
        <v>513</v>
      </c>
    </row>
    <row r="91" spans="1:8" ht="15" x14ac:dyDescent="0.25">
      <c r="A91" s="54" t="s">
        <v>333</v>
      </c>
      <c r="B91" t="s">
        <v>334</v>
      </c>
      <c r="C91" t="s">
        <v>335</v>
      </c>
      <c r="D91" t="s">
        <v>371</v>
      </c>
      <c r="E91" s="55"/>
      <c r="F91" s="55"/>
      <c r="G91" t="s">
        <v>336</v>
      </c>
      <c r="H91" t="s">
        <v>514</v>
      </c>
    </row>
    <row r="92" spans="1:8" ht="15" x14ac:dyDescent="0.25">
      <c r="A92" s="54" t="s">
        <v>337</v>
      </c>
      <c r="B92" t="s">
        <v>338</v>
      </c>
      <c r="C92" t="s">
        <v>56</v>
      </c>
      <c r="D92" t="s">
        <v>365</v>
      </c>
      <c r="E92" s="55"/>
      <c r="F92" s="55"/>
      <c r="G92" t="s">
        <v>339</v>
      </c>
      <c r="H92" t="s">
        <v>515</v>
      </c>
    </row>
    <row r="93" spans="1:8" ht="15" x14ac:dyDescent="0.25">
      <c r="A93" s="54" t="s">
        <v>340</v>
      </c>
      <c r="B93" t="s">
        <v>341</v>
      </c>
      <c r="C93" t="s">
        <v>342</v>
      </c>
      <c r="D93" t="s">
        <v>370</v>
      </c>
      <c r="E93" s="55"/>
      <c r="F93" s="55"/>
      <c r="H93" t="s">
        <v>485</v>
      </c>
    </row>
    <row r="94" spans="1:8" ht="18.75" x14ac:dyDescent="0.3">
      <c r="A94" s="53" t="s">
        <v>343</v>
      </c>
      <c r="B94" s="57"/>
      <c r="C94" s="57"/>
      <c r="D94" s="57" t="e">
        <f>CONCATENATE(#REF!,C94)</f>
        <v>#REF!</v>
      </c>
      <c r="E94" s="57"/>
      <c r="F94" s="57" t="e">
        <f>CONCATENATE(#REF!,E94)</f>
        <v>#REF!</v>
      </c>
      <c r="G94" s="57"/>
      <c r="H94" s="57" t="e">
        <f>CONCATENATE(#REF!,G94)</f>
        <v>#REF!</v>
      </c>
    </row>
    <row r="95" spans="1:8" ht="26.25" x14ac:dyDescent="0.25">
      <c r="A95" s="54" t="s">
        <v>344</v>
      </c>
      <c r="B95" t="s">
        <v>345</v>
      </c>
      <c r="C95" t="s">
        <v>346</v>
      </c>
      <c r="D95" t="s">
        <v>369</v>
      </c>
      <c r="E95" s="55" t="s">
        <v>347</v>
      </c>
      <c r="F95" s="55" t="s">
        <v>481</v>
      </c>
      <c r="G95" t="s">
        <v>56</v>
      </c>
      <c r="H95" t="s">
        <v>487</v>
      </c>
    </row>
    <row r="96" spans="1:8" ht="26.25" x14ac:dyDescent="0.25">
      <c r="A96" s="54" t="s">
        <v>348</v>
      </c>
      <c r="B96" t="s">
        <v>349</v>
      </c>
      <c r="C96" t="s">
        <v>350</v>
      </c>
      <c r="D96" t="s">
        <v>368</v>
      </c>
      <c r="E96" s="55" t="s">
        <v>351</v>
      </c>
      <c r="F96" s="55" t="s">
        <v>482</v>
      </c>
      <c r="G96" t="s">
        <v>352</v>
      </c>
      <c r="H96" t="s">
        <v>516</v>
      </c>
    </row>
    <row r="97" spans="1:8" ht="15" x14ac:dyDescent="0.25">
      <c r="A97" s="54" t="s">
        <v>353</v>
      </c>
      <c r="B97" t="s">
        <v>354</v>
      </c>
      <c r="C97" t="s">
        <v>355</v>
      </c>
      <c r="D97" t="s">
        <v>367</v>
      </c>
      <c r="E97" s="55" t="s">
        <v>356</v>
      </c>
      <c r="F97" s="55" t="s">
        <v>483</v>
      </c>
      <c r="G97" t="s">
        <v>357</v>
      </c>
      <c r="H97" t="s">
        <v>517</v>
      </c>
    </row>
    <row r="98" spans="1:8" ht="15" x14ac:dyDescent="0.25">
      <c r="A98" s="54" t="s">
        <v>358</v>
      </c>
      <c r="B98" t="s">
        <v>359</v>
      </c>
      <c r="C98" t="s">
        <v>360</v>
      </c>
      <c r="D98" t="s">
        <v>366</v>
      </c>
      <c r="E98" s="55" t="s">
        <v>56</v>
      </c>
      <c r="F98" s="55" t="s">
        <v>436</v>
      </c>
      <c r="G98" t="s">
        <v>56</v>
      </c>
      <c r="H98" t="s">
        <v>487</v>
      </c>
    </row>
    <row r="99" spans="1:8" ht="18.75" x14ac:dyDescent="0.3">
      <c r="A99" s="53" t="s">
        <v>361</v>
      </c>
      <c r="B99" s="57"/>
      <c r="C99" s="57"/>
      <c r="D99" s="57" t="e">
        <f>CONCATENATE(#REF!,C99)</f>
        <v>#REF!</v>
      </c>
      <c r="E99" s="57"/>
      <c r="F99" s="57" t="e">
        <f>CONCATENATE(#REF!,E99)</f>
        <v>#REF!</v>
      </c>
      <c r="G99" s="57" t="s">
        <v>362</v>
      </c>
      <c r="H99" s="57" t="e">
        <f>CONCATENATE(#REF!,G99)</f>
        <v>#REF!</v>
      </c>
    </row>
    <row r="100" spans="1:8" ht="15" x14ac:dyDescent="0.25">
      <c r="A100" s="54" t="s">
        <v>363</v>
      </c>
      <c r="B100" t="s">
        <v>364</v>
      </c>
      <c r="C100" t="s">
        <v>56</v>
      </c>
      <c r="D100" t="s">
        <v>365</v>
      </c>
      <c r="E100" s="55" t="s">
        <v>56</v>
      </c>
      <c r="F100" s="55" t="s">
        <v>436</v>
      </c>
      <c r="G100" t="s">
        <v>362</v>
      </c>
      <c r="H100" t="s">
        <v>518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D74F3-5DD8-4FE3-A313-6ACAE27E9704}">
  <dimension ref="B2:G101"/>
  <sheetViews>
    <sheetView workbookViewId="0">
      <selection activeCell="I91" sqref="I91"/>
    </sheetView>
  </sheetViews>
  <sheetFormatPr defaultColWidth="43.5703125" defaultRowHeight="12.75" x14ac:dyDescent="0.2"/>
  <cols>
    <col min="1" max="1" width="5.28515625" customWidth="1"/>
    <col min="2" max="2" width="57" hidden="1" customWidth="1"/>
    <col min="3" max="3" width="62.85546875" bestFit="1" customWidth="1"/>
    <col min="4" max="4" width="0" hidden="1" customWidth="1"/>
    <col min="5" max="5" width="43.140625" bestFit="1" customWidth="1"/>
    <col min="6" max="6" width="45.42578125" hidden="1" customWidth="1"/>
    <col min="7" max="7" width="50.5703125" bestFit="1" customWidth="1"/>
  </cols>
  <sheetData>
    <row r="2" spans="2:7" ht="18.75" x14ac:dyDescent="0.3">
      <c r="B2" s="51" t="s">
        <v>44</v>
      </c>
      <c r="C2" s="51" t="s">
        <v>412</v>
      </c>
      <c r="D2" s="51" t="s">
        <v>45</v>
      </c>
      <c r="E2" s="51" t="s">
        <v>434</v>
      </c>
      <c r="F2" s="51" t="s">
        <v>46</v>
      </c>
      <c r="G2" s="51" t="s">
        <v>484</v>
      </c>
    </row>
    <row r="3" spans="2:7" x14ac:dyDescent="0.2">
      <c r="B3" s="57"/>
      <c r="C3" s="57"/>
      <c r="D3" s="57"/>
      <c r="E3" s="57"/>
      <c r="F3" s="57"/>
      <c r="G3" s="57"/>
    </row>
    <row r="4" spans="2:7" x14ac:dyDescent="0.2">
      <c r="B4" s="57"/>
      <c r="C4" s="57"/>
      <c r="D4" s="57"/>
      <c r="E4" s="57"/>
      <c r="F4" s="57"/>
      <c r="G4" s="57"/>
    </row>
    <row r="5" spans="2:7" ht="25.5" x14ac:dyDescent="0.2">
      <c r="B5" s="55" t="s">
        <v>50</v>
      </c>
      <c r="C5" s="55" t="s">
        <v>413</v>
      </c>
      <c r="D5" s="55" t="s">
        <v>51</v>
      </c>
      <c r="E5" s="55" t="s">
        <v>435</v>
      </c>
      <c r="F5" t="s">
        <v>52</v>
      </c>
      <c r="G5" s="55" t="s">
        <v>486</v>
      </c>
    </row>
    <row r="6" spans="2:7" x14ac:dyDescent="0.2">
      <c r="B6" t="s">
        <v>55</v>
      </c>
      <c r="C6" t="s">
        <v>411</v>
      </c>
      <c r="D6" s="55" t="s">
        <v>56</v>
      </c>
      <c r="E6" s="55" t="s">
        <v>436</v>
      </c>
      <c r="F6" t="s">
        <v>56</v>
      </c>
    </row>
    <row r="7" spans="2:7" x14ac:dyDescent="0.2">
      <c r="B7" t="s">
        <v>59</v>
      </c>
      <c r="C7" t="s">
        <v>410</v>
      </c>
      <c r="D7" s="55" t="s">
        <v>56</v>
      </c>
      <c r="E7" s="55" t="s">
        <v>436</v>
      </c>
      <c r="F7" t="s">
        <v>56</v>
      </c>
    </row>
    <row r="8" spans="2:7" ht="25.5" x14ac:dyDescent="0.2">
      <c r="B8" t="s">
        <v>62</v>
      </c>
      <c r="C8" t="s">
        <v>409</v>
      </c>
      <c r="D8" s="55" t="s">
        <v>63</v>
      </c>
      <c r="E8" s="55" t="s">
        <v>437</v>
      </c>
      <c r="F8" t="s">
        <v>56</v>
      </c>
    </row>
    <row r="9" spans="2:7" ht="25.5" x14ac:dyDescent="0.2">
      <c r="B9" s="55" t="s">
        <v>66</v>
      </c>
      <c r="C9" s="55" t="s">
        <v>414</v>
      </c>
      <c r="D9" s="55" t="s">
        <v>67</v>
      </c>
      <c r="E9" s="55" t="s">
        <v>438</v>
      </c>
      <c r="F9" t="s">
        <v>56</v>
      </c>
    </row>
    <row r="10" spans="2:7" x14ac:dyDescent="0.2">
      <c r="B10" s="57"/>
      <c r="C10" s="57" t="e">
        <f>CONCATENATE(#REF!,B10)</f>
        <v>#REF!</v>
      </c>
      <c r="D10" s="57"/>
      <c r="E10" s="57" t="e">
        <f>CONCATENATE(#REF!,D10)</f>
        <v>#REF!</v>
      </c>
      <c r="F10" s="57"/>
      <c r="G10" s="57" t="e">
        <f>CONCATENATE(#REF!,F10)</f>
        <v>#REF!</v>
      </c>
    </row>
    <row r="11" spans="2:7" x14ac:dyDescent="0.2">
      <c r="B11" t="s">
        <v>71</v>
      </c>
      <c r="C11" t="s">
        <v>408</v>
      </c>
      <c r="D11" s="55" t="s">
        <v>56</v>
      </c>
      <c r="E11" s="55"/>
      <c r="F11" t="s">
        <v>56</v>
      </c>
    </row>
    <row r="12" spans="2:7" ht="25.5" x14ac:dyDescent="0.2">
      <c r="B12" s="55" t="s">
        <v>74</v>
      </c>
      <c r="C12" s="55" t="s">
        <v>415</v>
      </c>
      <c r="D12" s="55" t="s">
        <v>56</v>
      </c>
      <c r="E12" s="55"/>
      <c r="F12" t="s">
        <v>56</v>
      </c>
    </row>
    <row r="13" spans="2:7" x14ac:dyDescent="0.2">
      <c r="B13" t="s">
        <v>77</v>
      </c>
      <c r="C13" t="s">
        <v>407</v>
      </c>
      <c r="D13" s="55" t="s">
        <v>56</v>
      </c>
      <c r="E13" s="55"/>
      <c r="F13" t="s">
        <v>56</v>
      </c>
    </row>
    <row r="14" spans="2:7" x14ac:dyDescent="0.2">
      <c r="B14" t="s">
        <v>80</v>
      </c>
      <c r="C14" t="s">
        <v>406</v>
      </c>
      <c r="D14" s="55" t="s">
        <v>56</v>
      </c>
      <c r="E14" s="55"/>
      <c r="F14" t="s">
        <v>56</v>
      </c>
    </row>
    <row r="15" spans="2:7" x14ac:dyDescent="0.2">
      <c r="B15" t="s">
        <v>83</v>
      </c>
      <c r="C15" t="s">
        <v>405</v>
      </c>
      <c r="D15" s="55" t="s">
        <v>56</v>
      </c>
      <c r="E15" s="55"/>
      <c r="F15" t="s">
        <v>56</v>
      </c>
    </row>
    <row r="16" spans="2:7" x14ac:dyDescent="0.2">
      <c r="B16" t="s">
        <v>56</v>
      </c>
      <c r="D16" s="55" t="s">
        <v>86</v>
      </c>
      <c r="E16" s="55" t="s">
        <v>439</v>
      </c>
      <c r="F16" t="s">
        <v>56</v>
      </c>
    </row>
    <row r="17" spans="2:7" x14ac:dyDescent="0.2">
      <c r="B17" t="s">
        <v>89</v>
      </c>
      <c r="C17" t="s">
        <v>404</v>
      </c>
      <c r="D17" s="55" t="s">
        <v>56</v>
      </c>
      <c r="E17" s="55"/>
      <c r="F17" t="s">
        <v>56</v>
      </c>
    </row>
    <row r="18" spans="2:7" x14ac:dyDescent="0.2">
      <c r="B18" t="s">
        <v>92</v>
      </c>
      <c r="C18" t="s">
        <v>403</v>
      </c>
      <c r="D18" s="55" t="s">
        <v>93</v>
      </c>
      <c r="E18" s="55" t="s">
        <v>440</v>
      </c>
      <c r="F18" t="s">
        <v>56</v>
      </c>
    </row>
    <row r="19" spans="2:7" x14ac:dyDescent="0.2">
      <c r="B19" t="s">
        <v>96</v>
      </c>
      <c r="C19" t="s">
        <v>402</v>
      </c>
      <c r="D19" s="55" t="s">
        <v>56</v>
      </c>
      <c r="E19" s="55"/>
      <c r="F19" t="s">
        <v>56</v>
      </c>
    </row>
    <row r="20" spans="2:7" x14ac:dyDescent="0.2">
      <c r="B20" t="s">
        <v>99</v>
      </c>
      <c r="C20" t="s">
        <v>401</v>
      </c>
      <c r="D20" s="55" t="s">
        <v>56</v>
      </c>
      <c r="E20" s="55"/>
      <c r="F20" t="s">
        <v>56</v>
      </c>
    </row>
    <row r="21" spans="2:7" x14ac:dyDescent="0.2">
      <c r="B21" s="57"/>
      <c r="C21" s="57" t="e">
        <f>CONCATENATE(#REF!,B21)</f>
        <v>#REF!</v>
      </c>
      <c r="D21" s="57"/>
      <c r="E21" s="57" t="e">
        <f>CONCATENATE(#REF!,D21)</f>
        <v>#REF!</v>
      </c>
      <c r="F21" s="57"/>
      <c r="G21" s="57" t="e">
        <f>CONCATENATE(#REF!,F21)</f>
        <v>#REF!</v>
      </c>
    </row>
    <row r="22" spans="2:7" x14ac:dyDescent="0.2">
      <c r="B22" t="s">
        <v>103</v>
      </c>
      <c r="C22" t="s">
        <v>400</v>
      </c>
      <c r="D22" s="55" t="s">
        <v>104</v>
      </c>
      <c r="E22" s="55" t="s">
        <v>441</v>
      </c>
    </row>
    <row r="23" spans="2:7" x14ac:dyDescent="0.2">
      <c r="B23" s="57"/>
      <c r="C23" s="57" t="e">
        <f>CONCATENATE(#REF!,B23)</f>
        <v>#REF!</v>
      </c>
      <c r="D23" s="57"/>
      <c r="E23" s="57" t="e">
        <f>CONCATENATE(#REF!,D23)</f>
        <v>#REF!</v>
      </c>
      <c r="F23" s="57"/>
      <c r="G23" s="57" t="e">
        <f>CONCATENATE(#REF!,F23)</f>
        <v>#REF!</v>
      </c>
    </row>
    <row r="24" spans="2:7" x14ac:dyDescent="0.2">
      <c r="B24" s="57"/>
      <c r="C24" s="57" t="e">
        <f>CONCATENATE(#REF!,B24)</f>
        <v>#REF!</v>
      </c>
      <c r="D24" s="57"/>
      <c r="E24" s="57" t="e">
        <f>CONCATENATE(#REF!,D24)</f>
        <v>#REF!</v>
      </c>
      <c r="F24" s="57"/>
      <c r="G24" s="57" t="e">
        <f>CONCATENATE(#REF!,F24)</f>
        <v>#REF!</v>
      </c>
    </row>
    <row r="25" spans="2:7" x14ac:dyDescent="0.2">
      <c r="B25" t="s">
        <v>56</v>
      </c>
      <c r="D25" s="55" t="s">
        <v>109</v>
      </c>
      <c r="E25" s="55" t="s">
        <v>442</v>
      </c>
      <c r="F25" t="s">
        <v>110</v>
      </c>
      <c r="G25" t="s">
        <v>488</v>
      </c>
    </row>
    <row r="26" spans="2:7" ht="25.5" x14ac:dyDescent="0.2">
      <c r="B26" t="s">
        <v>113</v>
      </c>
      <c r="C26" t="s">
        <v>399</v>
      </c>
      <c r="D26" s="55" t="s">
        <v>114</v>
      </c>
      <c r="E26" s="55" t="s">
        <v>443</v>
      </c>
      <c r="F26" t="s">
        <v>115</v>
      </c>
      <c r="G26" t="s">
        <v>489</v>
      </c>
    </row>
    <row r="27" spans="2:7" x14ac:dyDescent="0.2">
      <c r="B27" s="57"/>
      <c r="C27" s="57" t="e">
        <f>CONCATENATE(#REF!,B27)</f>
        <v>#REF!</v>
      </c>
      <c r="D27" s="57"/>
      <c r="E27" s="57" t="e">
        <f>CONCATENATE(#REF!,D27)</f>
        <v>#REF!</v>
      </c>
      <c r="F27" s="57"/>
      <c r="G27" s="57" t="e">
        <f>CONCATENATE(#REF!,F27)</f>
        <v>#REF!</v>
      </c>
    </row>
    <row r="28" spans="2:7" ht="38.25" x14ac:dyDescent="0.2">
      <c r="B28" s="55" t="s">
        <v>119</v>
      </c>
      <c r="C28" s="55" t="s">
        <v>416</v>
      </c>
      <c r="D28" s="55" t="s">
        <v>120</v>
      </c>
      <c r="E28" s="55" t="s">
        <v>444</v>
      </c>
    </row>
    <row r="29" spans="2:7" ht="38.25" x14ac:dyDescent="0.2">
      <c r="B29" s="55" t="s">
        <v>123</v>
      </c>
      <c r="C29" s="55" t="s">
        <v>417</v>
      </c>
      <c r="D29" s="55" t="s">
        <v>124</v>
      </c>
      <c r="E29" s="55" t="s">
        <v>445</v>
      </c>
      <c r="F29" t="s">
        <v>125</v>
      </c>
      <c r="G29" t="s">
        <v>490</v>
      </c>
    </row>
    <row r="30" spans="2:7" ht="38.25" x14ac:dyDescent="0.2">
      <c r="B30" s="55" t="s">
        <v>128</v>
      </c>
      <c r="C30" s="55" t="s">
        <v>418</v>
      </c>
      <c r="D30" s="55" t="s">
        <v>129</v>
      </c>
      <c r="E30" s="55" t="s">
        <v>446</v>
      </c>
      <c r="F30" t="s">
        <v>130</v>
      </c>
      <c r="G30" t="s">
        <v>491</v>
      </c>
    </row>
    <row r="31" spans="2:7" ht="25.5" x14ac:dyDescent="0.2">
      <c r="B31" s="55" t="s">
        <v>133</v>
      </c>
      <c r="C31" s="55" t="s">
        <v>419</v>
      </c>
      <c r="D31" s="55" t="s">
        <v>134</v>
      </c>
      <c r="E31" s="55" t="s">
        <v>447</v>
      </c>
      <c r="F31" t="s">
        <v>135</v>
      </c>
      <c r="G31" t="s">
        <v>492</v>
      </c>
    </row>
    <row r="32" spans="2:7" ht="25.5" x14ac:dyDescent="0.2">
      <c r="B32" s="55" t="s">
        <v>138</v>
      </c>
      <c r="C32" s="55" t="s">
        <v>420</v>
      </c>
      <c r="D32" s="55" t="s">
        <v>139</v>
      </c>
      <c r="E32" s="55" t="s">
        <v>448</v>
      </c>
      <c r="F32" t="s">
        <v>56</v>
      </c>
    </row>
    <row r="33" spans="2:7" ht="76.5" x14ac:dyDescent="0.2">
      <c r="B33" s="55" t="s">
        <v>142</v>
      </c>
      <c r="C33" s="55" t="s">
        <v>421</v>
      </c>
      <c r="D33" s="55" t="s">
        <v>143</v>
      </c>
      <c r="E33" s="55" t="s">
        <v>449</v>
      </c>
      <c r="F33" t="s">
        <v>144</v>
      </c>
      <c r="G33" t="s">
        <v>493</v>
      </c>
    </row>
    <row r="34" spans="2:7" x14ac:dyDescent="0.2">
      <c r="B34" t="s">
        <v>147</v>
      </c>
      <c r="C34" t="s">
        <v>398</v>
      </c>
      <c r="D34" s="55" t="s">
        <v>56</v>
      </c>
      <c r="E34" s="55"/>
      <c r="F34" t="s">
        <v>56</v>
      </c>
    </row>
    <row r="35" spans="2:7" x14ac:dyDescent="0.2">
      <c r="B35" s="57"/>
      <c r="C35" s="57" t="e">
        <f>CONCATENATE(#REF!,B35)</f>
        <v>#REF!</v>
      </c>
      <c r="D35" s="57"/>
      <c r="E35" s="57" t="e">
        <f>CONCATENATE(#REF!,D35)</f>
        <v>#REF!</v>
      </c>
      <c r="F35" s="57"/>
      <c r="G35" s="57" t="e">
        <f>CONCATENATE(#REF!,F35)</f>
        <v>#REF!</v>
      </c>
    </row>
    <row r="36" spans="2:7" ht="25.5" x14ac:dyDescent="0.2">
      <c r="B36" t="s">
        <v>151</v>
      </c>
      <c r="C36" t="s">
        <v>397</v>
      </c>
      <c r="D36" s="55" t="s">
        <v>152</v>
      </c>
      <c r="E36" s="55" t="s">
        <v>450</v>
      </c>
      <c r="F36" t="s">
        <v>153</v>
      </c>
      <c r="G36" t="s">
        <v>494</v>
      </c>
    </row>
    <row r="37" spans="2:7" x14ac:dyDescent="0.2">
      <c r="B37" s="57"/>
      <c r="C37" s="57" t="e">
        <f>CONCATENATE(#REF!,B37)</f>
        <v>#REF!</v>
      </c>
      <c r="D37" s="57"/>
      <c r="E37" s="57" t="e">
        <f>CONCATENATE(#REF!,D37)</f>
        <v>#REF!</v>
      </c>
      <c r="F37" s="57"/>
      <c r="G37" s="57" t="e">
        <f>CONCATENATE(#REF!,F37)</f>
        <v>#REF!</v>
      </c>
    </row>
    <row r="38" spans="2:7" ht="25.5" x14ac:dyDescent="0.2">
      <c r="B38" s="55" t="s">
        <v>156</v>
      </c>
      <c r="C38" s="55" t="s">
        <v>396</v>
      </c>
      <c r="D38" s="55" t="s">
        <v>157</v>
      </c>
      <c r="E38" s="55" t="s">
        <v>451</v>
      </c>
      <c r="F38" t="s">
        <v>158</v>
      </c>
      <c r="G38" t="s">
        <v>495</v>
      </c>
    </row>
    <row r="39" spans="2:7" x14ac:dyDescent="0.2">
      <c r="B39" s="57"/>
      <c r="C39" s="57" t="e">
        <f>CONCATENATE(#REF!,B39)</f>
        <v>#REF!</v>
      </c>
      <c r="D39" s="57"/>
      <c r="E39" s="57" t="e">
        <f>CONCATENATE(#REF!,D39)</f>
        <v>#REF!</v>
      </c>
      <c r="F39" s="57"/>
      <c r="G39" s="57" t="e">
        <f>CONCATENATE(#REF!,F39)</f>
        <v>#REF!</v>
      </c>
    </row>
    <row r="40" spans="2:7" x14ac:dyDescent="0.2">
      <c r="B40" t="s">
        <v>162</v>
      </c>
      <c r="C40" t="s">
        <v>395</v>
      </c>
      <c r="D40" s="55" t="s">
        <v>163</v>
      </c>
      <c r="E40" s="55" t="s">
        <v>452</v>
      </c>
    </row>
    <row r="41" spans="2:7" ht="25.5" x14ac:dyDescent="0.2">
      <c r="B41" s="55" t="s">
        <v>166</v>
      </c>
      <c r="C41" s="55" t="s">
        <v>394</v>
      </c>
      <c r="D41" s="55" t="s">
        <v>167</v>
      </c>
      <c r="E41" s="55" t="s">
        <v>453</v>
      </c>
    </row>
    <row r="42" spans="2:7" x14ac:dyDescent="0.2">
      <c r="B42" t="s">
        <v>170</v>
      </c>
      <c r="C42" t="s">
        <v>393</v>
      </c>
      <c r="D42" s="55" t="s">
        <v>56</v>
      </c>
      <c r="E42" s="55"/>
    </row>
    <row r="43" spans="2:7" x14ac:dyDescent="0.2">
      <c r="B43" t="s">
        <v>56</v>
      </c>
      <c r="D43" s="55" t="s">
        <v>56</v>
      </c>
      <c r="E43" s="55"/>
    </row>
    <row r="44" spans="2:7" ht="38.25" x14ac:dyDescent="0.2">
      <c r="B44" s="55" t="s">
        <v>175</v>
      </c>
      <c r="C44" s="55" t="s">
        <v>422</v>
      </c>
      <c r="D44" s="55" t="s">
        <v>176</v>
      </c>
      <c r="E44" s="55" t="s">
        <v>454</v>
      </c>
    </row>
    <row r="45" spans="2:7" ht="25.5" x14ac:dyDescent="0.2">
      <c r="B45" s="55" t="s">
        <v>179</v>
      </c>
      <c r="C45" s="55" t="s">
        <v>423</v>
      </c>
      <c r="D45" s="55" t="s">
        <v>56</v>
      </c>
      <c r="E45" s="55"/>
      <c r="F45" t="s">
        <v>180</v>
      </c>
      <c r="G45" t="s">
        <v>496</v>
      </c>
    </row>
    <row r="46" spans="2:7" x14ac:dyDescent="0.2">
      <c r="B46" s="57"/>
      <c r="C46" s="57" t="e">
        <f>CONCATENATE(#REF!,B46)</f>
        <v>#REF!</v>
      </c>
      <c r="D46" s="57"/>
      <c r="E46" s="57" t="e">
        <f>CONCATENATE(#REF!,D46)</f>
        <v>#REF!</v>
      </c>
      <c r="F46" s="57"/>
      <c r="G46" s="57" t="e">
        <f>CONCATENATE(#REF!,F46)</f>
        <v>#REF!</v>
      </c>
    </row>
    <row r="47" spans="2:7" ht="25.5" x14ac:dyDescent="0.2">
      <c r="B47" s="55" t="s">
        <v>184</v>
      </c>
      <c r="C47" s="55" t="s">
        <v>424</v>
      </c>
      <c r="D47" s="55" t="s">
        <v>56</v>
      </c>
      <c r="E47" s="55"/>
    </row>
    <row r="48" spans="2:7" ht="63.75" x14ac:dyDescent="0.2">
      <c r="B48" s="55" t="s">
        <v>187</v>
      </c>
      <c r="C48" s="55" t="s">
        <v>425</v>
      </c>
      <c r="D48" s="55" t="s">
        <v>188</v>
      </c>
      <c r="E48" s="55" t="s">
        <v>455</v>
      </c>
    </row>
    <row r="49" spans="2:7" x14ac:dyDescent="0.2">
      <c r="B49" t="s">
        <v>191</v>
      </c>
      <c r="C49" t="s">
        <v>392</v>
      </c>
      <c r="D49" s="55" t="s">
        <v>192</v>
      </c>
      <c r="E49" s="55" t="s">
        <v>456</v>
      </c>
      <c r="F49" t="s">
        <v>193</v>
      </c>
      <c r="G49" t="s">
        <v>497</v>
      </c>
    </row>
    <row r="50" spans="2:7" x14ac:dyDescent="0.2">
      <c r="B50" t="s">
        <v>196</v>
      </c>
      <c r="C50" t="s">
        <v>391</v>
      </c>
      <c r="D50" s="55" t="s">
        <v>197</v>
      </c>
      <c r="E50" s="55" t="s">
        <v>457</v>
      </c>
      <c r="F50" t="s">
        <v>198</v>
      </c>
      <c r="G50" t="s">
        <v>498</v>
      </c>
    </row>
    <row r="51" spans="2:7" x14ac:dyDescent="0.2">
      <c r="B51" t="s">
        <v>201</v>
      </c>
      <c r="C51" t="s">
        <v>390</v>
      </c>
      <c r="D51" s="55" t="s">
        <v>202</v>
      </c>
      <c r="E51" s="55" t="s">
        <v>458</v>
      </c>
    </row>
    <row r="52" spans="2:7" x14ac:dyDescent="0.2">
      <c r="B52" t="s">
        <v>205</v>
      </c>
      <c r="C52" t="s">
        <v>389</v>
      </c>
      <c r="D52" s="55" t="s">
        <v>206</v>
      </c>
      <c r="E52" s="55" t="s">
        <v>459</v>
      </c>
      <c r="F52" t="s">
        <v>207</v>
      </c>
      <c r="G52" t="s">
        <v>499</v>
      </c>
    </row>
    <row r="53" spans="2:7" ht="38.25" x14ac:dyDescent="0.2">
      <c r="B53" t="s">
        <v>210</v>
      </c>
      <c r="C53" t="s">
        <v>388</v>
      </c>
      <c r="D53" s="55" t="s">
        <v>211</v>
      </c>
      <c r="E53" s="55" t="s">
        <v>460</v>
      </c>
      <c r="F53" t="s">
        <v>212</v>
      </c>
      <c r="G53" t="s">
        <v>500</v>
      </c>
    </row>
    <row r="54" spans="2:7" x14ac:dyDescent="0.2">
      <c r="B54" s="57"/>
      <c r="C54" s="57" t="e">
        <f>CONCATENATE(#REF!,B54)</f>
        <v>#REF!</v>
      </c>
      <c r="D54" s="57"/>
      <c r="E54" s="57" t="e">
        <f>CONCATENATE(#REF!,D54)</f>
        <v>#REF!</v>
      </c>
      <c r="F54" s="57"/>
      <c r="G54" s="57" t="e">
        <f>CONCATENATE(#REF!,F54)</f>
        <v>#REF!</v>
      </c>
    </row>
    <row r="55" spans="2:7" ht="38.25" x14ac:dyDescent="0.2">
      <c r="B55" s="55" t="s">
        <v>216</v>
      </c>
      <c r="C55" s="55" t="s">
        <v>426</v>
      </c>
      <c r="D55" s="55" t="s">
        <v>217</v>
      </c>
      <c r="E55" s="55" t="s">
        <v>461</v>
      </c>
    </row>
    <row r="56" spans="2:7" ht="25.5" x14ac:dyDescent="0.2">
      <c r="B56" t="s">
        <v>220</v>
      </c>
      <c r="C56" t="s">
        <v>387</v>
      </c>
      <c r="D56" s="55" t="s">
        <v>221</v>
      </c>
      <c r="E56" s="55" t="s">
        <v>462</v>
      </c>
    </row>
    <row r="57" spans="2:7" ht="25.5" x14ac:dyDescent="0.2">
      <c r="B57" s="55" t="s">
        <v>224</v>
      </c>
      <c r="C57" s="55" t="s">
        <v>427</v>
      </c>
      <c r="D57" s="55" t="s">
        <v>225</v>
      </c>
      <c r="E57" s="55" t="s">
        <v>463</v>
      </c>
    </row>
    <row r="58" spans="2:7" ht="25.5" x14ac:dyDescent="0.2">
      <c r="B58" t="s">
        <v>228</v>
      </c>
      <c r="C58" t="s">
        <v>386</v>
      </c>
      <c r="D58" s="55" t="s">
        <v>229</v>
      </c>
      <c r="E58" s="55" t="s">
        <v>464</v>
      </c>
      <c r="F58" t="s">
        <v>230</v>
      </c>
      <c r="G58" t="s">
        <v>501</v>
      </c>
    </row>
    <row r="59" spans="2:7" x14ac:dyDescent="0.2">
      <c r="B59" s="57"/>
      <c r="C59" s="57" t="e">
        <f>CONCATENATE(#REF!,B59)</f>
        <v>#REF!</v>
      </c>
      <c r="D59" s="57"/>
      <c r="E59" s="57" t="e">
        <f>CONCATENATE(#REF!,D59)</f>
        <v>#REF!</v>
      </c>
      <c r="F59" s="57"/>
      <c r="G59" s="57" t="e">
        <f>CONCATENATE(#REF!,F59)</f>
        <v>#REF!</v>
      </c>
    </row>
    <row r="60" spans="2:7" ht="25.5" x14ac:dyDescent="0.2">
      <c r="B60" t="s">
        <v>233</v>
      </c>
      <c r="C60" t="s">
        <v>385</v>
      </c>
      <c r="D60" s="55" t="s">
        <v>234</v>
      </c>
      <c r="E60" s="55" t="s">
        <v>465</v>
      </c>
      <c r="F60" t="s">
        <v>56</v>
      </c>
    </row>
    <row r="61" spans="2:7" ht="25.5" x14ac:dyDescent="0.2">
      <c r="B61" t="s">
        <v>56</v>
      </c>
      <c r="D61" s="55" t="s">
        <v>237</v>
      </c>
      <c r="E61" s="55" t="s">
        <v>466</v>
      </c>
      <c r="F61" t="s">
        <v>238</v>
      </c>
      <c r="G61" t="s">
        <v>502</v>
      </c>
    </row>
    <row r="62" spans="2:7" x14ac:dyDescent="0.2">
      <c r="B62" s="57"/>
      <c r="C62" s="57" t="e">
        <f>CONCATENATE(#REF!,B62)</f>
        <v>#REF!</v>
      </c>
      <c r="D62" s="57"/>
      <c r="E62" s="57" t="e">
        <f>CONCATENATE(#REF!,D62)</f>
        <v>#REF!</v>
      </c>
      <c r="F62" s="57"/>
      <c r="G62" s="57" t="e">
        <f>CONCATENATE(#REF!,F62)</f>
        <v>#REF!</v>
      </c>
    </row>
    <row r="63" spans="2:7" ht="38.25" x14ac:dyDescent="0.2">
      <c r="B63" s="55" t="s">
        <v>242</v>
      </c>
      <c r="C63" s="55" t="s">
        <v>428</v>
      </c>
      <c r="D63" s="55" t="s">
        <v>243</v>
      </c>
      <c r="E63" s="55" t="s">
        <v>467</v>
      </c>
      <c r="F63" t="s">
        <v>56</v>
      </c>
    </row>
    <row r="64" spans="2:7" x14ac:dyDescent="0.2">
      <c r="B64" s="57"/>
      <c r="C64" s="57" t="e">
        <f>CONCATENATE(#REF!,B64)</f>
        <v>#REF!</v>
      </c>
      <c r="D64" s="57"/>
      <c r="E64" s="57" t="e">
        <f>CONCATENATE(#REF!,D64)</f>
        <v>#REF!</v>
      </c>
      <c r="F64" s="57"/>
      <c r="G64" s="57" t="e">
        <f>CONCATENATE(#REF!,F64)</f>
        <v>#REF!</v>
      </c>
    </row>
    <row r="65" spans="2:7" ht="51" x14ac:dyDescent="0.2">
      <c r="B65" s="55" t="s">
        <v>247</v>
      </c>
      <c r="C65" s="55" t="s">
        <v>429</v>
      </c>
      <c r="D65" s="55" t="s">
        <v>248</v>
      </c>
      <c r="E65" s="55" t="s">
        <v>468</v>
      </c>
      <c r="F65" t="s">
        <v>249</v>
      </c>
      <c r="G65" t="s">
        <v>503</v>
      </c>
    </row>
    <row r="66" spans="2:7" ht="38.25" x14ac:dyDescent="0.2">
      <c r="B66" s="55" t="s">
        <v>252</v>
      </c>
      <c r="C66" s="55" t="s">
        <v>430</v>
      </c>
      <c r="D66" s="55" t="s">
        <v>253</v>
      </c>
      <c r="E66" s="55" t="s">
        <v>469</v>
      </c>
      <c r="F66" t="s">
        <v>254</v>
      </c>
      <c r="G66" t="s">
        <v>504</v>
      </c>
    </row>
    <row r="67" spans="2:7" x14ac:dyDescent="0.2">
      <c r="B67" s="57"/>
      <c r="C67" s="57" t="e">
        <f>CONCATENATE(#REF!,B67)</f>
        <v>#REF!</v>
      </c>
      <c r="D67" s="57"/>
      <c r="E67" s="57" t="e">
        <f>CONCATENATE(#REF!,D67)</f>
        <v>#REF!</v>
      </c>
      <c r="F67" s="57"/>
      <c r="G67" s="57" t="e">
        <f>CONCATENATE(#REF!,F67)</f>
        <v>#REF!</v>
      </c>
    </row>
    <row r="68" spans="2:7" ht="25.5" x14ac:dyDescent="0.2">
      <c r="B68" t="s">
        <v>257</v>
      </c>
      <c r="C68" t="s">
        <v>384</v>
      </c>
      <c r="D68" s="55" t="s">
        <v>258</v>
      </c>
      <c r="E68" s="55" t="s">
        <v>470</v>
      </c>
      <c r="F68" t="s">
        <v>259</v>
      </c>
      <c r="G68" t="s">
        <v>505</v>
      </c>
    </row>
    <row r="69" spans="2:7" x14ac:dyDescent="0.2">
      <c r="B69" s="57"/>
      <c r="C69" s="57" t="e">
        <f>CONCATENATE(#REF!,B69)</f>
        <v>#REF!</v>
      </c>
      <c r="D69" s="57"/>
      <c r="E69" s="57" t="e">
        <f>CONCATENATE(#REF!,D69)</f>
        <v>#REF!</v>
      </c>
      <c r="F69" s="57"/>
      <c r="G69" s="57" t="e">
        <f>CONCATENATE(#REF!,F69)</f>
        <v>#REF!</v>
      </c>
    </row>
    <row r="70" spans="2:7" ht="25.5" x14ac:dyDescent="0.2">
      <c r="B70" s="55" t="s">
        <v>263</v>
      </c>
      <c r="C70" s="55" t="s">
        <v>431</v>
      </c>
      <c r="D70" s="55" t="s">
        <v>264</v>
      </c>
      <c r="E70" s="55" t="s">
        <v>471</v>
      </c>
      <c r="F70" t="s">
        <v>265</v>
      </c>
      <c r="G70" t="s">
        <v>506</v>
      </c>
    </row>
    <row r="71" spans="2:7" ht="25.5" x14ac:dyDescent="0.2">
      <c r="B71" s="55" t="s">
        <v>268</v>
      </c>
      <c r="C71" s="55" t="s">
        <v>432</v>
      </c>
      <c r="D71" s="55" t="s">
        <v>269</v>
      </c>
      <c r="E71" s="55" t="s">
        <v>472</v>
      </c>
      <c r="F71" t="s">
        <v>270</v>
      </c>
      <c r="G71" t="s">
        <v>507</v>
      </c>
    </row>
    <row r="72" spans="2:7" x14ac:dyDescent="0.2">
      <c r="B72" s="57"/>
      <c r="C72" s="57" t="e">
        <f>CONCATENATE(#REF!,B72)</f>
        <v>#REF!</v>
      </c>
      <c r="D72" s="57"/>
      <c r="E72" s="57" t="e">
        <f>CONCATENATE(#REF!,D72)</f>
        <v>#REF!</v>
      </c>
      <c r="F72" s="57"/>
      <c r="G72" s="57" t="e">
        <f>CONCATENATE(#REF!,F72)</f>
        <v>#REF!</v>
      </c>
    </row>
    <row r="73" spans="2:7" ht="25.5" x14ac:dyDescent="0.2">
      <c r="B73" t="s">
        <v>274</v>
      </c>
      <c r="C73" t="s">
        <v>383</v>
      </c>
      <c r="D73" s="55" t="s">
        <v>275</v>
      </c>
      <c r="E73" s="55" t="s">
        <v>473</v>
      </c>
      <c r="F73" t="s">
        <v>276</v>
      </c>
      <c r="G73" t="s">
        <v>508</v>
      </c>
    </row>
    <row r="74" spans="2:7" x14ac:dyDescent="0.2">
      <c r="B74" s="57"/>
      <c r="C74" s="57" t="e">
        <f>CONCATENATE(#REF!,B74)</f>
        <v>#REF!</v>
      </c>
      <c r="D74" s="57"/>
      <c r="E74" s="57" t="e">
        <f>CONCATENATE(#REF!,D74)</f>
        <v>#REF!</v>
      </c>
      <c r="F74" s="57"/>
      <c r="G74" s="57" t="e">
        <f>CONCATENATE(#REF!,F74)</f>
        <v>#REF!</v>
      </c>
    </row>
    <row r="75" spans="2:7" ht="25.5" x14ac:dyDescent="0.2">
      <c r="B75" s="55" t="s">
        <v>280</v>
      </c>
      <c r="C75" s="55" t="s">
        <v>433</v>
      </c>
      <c r="D75" s="55" t="s">
        <v>281</v>
      </c>
      <c r="E75" s="55" t="s">
        <v>474</v>
      </c>
      <c r="F75" t="s">
        <v>282</v>
      </c>
      <c r="G75" t="s">
        <v>509</v>
      </c>
    </row>
    <row r="76" spans="2:7" x14ac:dyDescent="0.2">
      <c r="B76" s="57"/>
      <c r="C76" s="57" t="e">
        <f>CONCATENATE(#REF!,B76)</f>
        <v>#REF!</v>
      </c>
      <c r="D76" s="57"/>
      <c r="E76" s="57" t="e">
        <f>CONCATENATE(#REF!,D76)</f>
        <v>#REF!</v>
      </c>
      <c r="F76" s="57"/>
      <c r="G76" s="57" t="e">
        <f>CONCATENATE(#REF!,F76)</f>
        <v>#REF!</v>
      </c>
    </row>
    <row r="77" spans="2:7" x14ac:dyDescent="0.2">
      <c r="B77" t="s">
        <v>286</v>
      </c>
      <c r="C77" t="s">
        <v>382</v>
      </c>
      <c r="D77" s="55" t="s">
        <v>56</v>
      </c>
      <c r="E77" s="55"/>
      <c r="F77" s="55" t="s">
        <v>56</v>
      </c>
      <c r="G77" s="55"/>
    </row>
    <row r="78" spans="2:7" x14ac:dyDescent="0.2">
      <c r="B78" t="s">
        <v>289</v>
      </c>
      <c r="C78" t="s">
        <v>381</v>
      </c>
      <c r="D78" s="55" t="s">
        <v>290</v>
      </c>
      <c r="E78" s="55" t="s">
        <v>475</v>
      </c>
      <c r="F78" s="55" t="s">
        <v>56</v>
      </c>
      <c r="G78" s="55"/>
    </row>
    <row r="79" spans="2:7" x14ac:dyDescent="0.2">
      <c r="B79" t="s">
        <v>293</v>
      </c>
      <c r="C79" t="s">
        <v>380</v>
      </c>
      <c r="D79" s="55" t="s">
        <v>56</v>
      </c>
      <c r="E79" s="55"/>
      <c r="F79" s="55" t="s">
        <v>56</v>
      </c>
      <c r="G79" s="55"/>
    </row>
    <row r="80" spans="2:7" x14ac:dyDescent="0.2">
      <c r="B80" t="s">
        <v>296</v>
      </c>
      <c r="C80" t="s">
        <v>379</v>
      </c>
      <c r="D80" s="55" t="s">
        <v>297</v>
      </c>
      <c r="E80" s="55" t="s">
        <v>476</v>
      </c>
      <c r="F80" s="55" t="s">
        <v>56</v>
      </c>
      <c r="G80" s="55"/>
    </row>
    <row r="81" spans="2:7" x14ac:dyDescent="0.2">
      <c r="B81" t="s">
        <v>300</v>
      </c>
      <c r="C81" t="s">
        <v>378</v>
      </c>
      <c r="D81" s="55" t="s">
        <v>56</v>
      </c>
      <c r="E81" s="55"/>
      <c r="F81" s="55" t="s">
        <v>56</v>
      </c>
      <c r="G81" s="55"/>
    </row>
    <row r="82" spans="2:7" ht="25.5" x14ac:dyDescent="0.2">
      <c r="B82" s="55" t="s">
        <v>56</v>
      </c>
      <c r="C82" s="55"/>
      <c r="D82" s="55" t="s">
        <v>303</v>
      </c>
      <c r="E82" s="55" t="s">
        <v>477</v>
      </c>
      <c r="F82" s="55" t="s">
        <v>56</v>
      </c>
      <c r="G82" s="55"/>
    </row>
    <row r="83" spans="2:7" x14ac:dyDescent="0.2">
      <c r="B83" t="s">
        <v>306</v>
      </c>
      <c r="C83" t="s">
        <v>377</v>
      </c>
      <c r="D83" s="55" t="s">
        <v>56</v>
      </c>
      <c r="E83" s="55"/>
      <c r="F83" s="55" t="s">
        <v>56</v>
      </c>
      <c r="G83" s="55"/>
    </row>
    <row r="84" spans="2:7" x14ac:dyDescent="0.2">
      <c r="B84" t="s">
        <v>309</v>
      </c>
      <c r="C84" t="s">
        <v>376</v>
      </c>
      <c r="D84" s="55" t="s">
        <v>56</v>
      </c>
      <c r="E84" s="55"/>
      <c r="F84" s="55" t="s">
        <v>56</v>
      </c>
      <c r="G84" s="55"/>
    </row>
    <row r="85" spans="2:7" ht="25.5" x14ac:dyDescent="0.2">
      <c r="B85" t="s">
        <v>312</v>
      </c>
      <c r="C85" t="s">
        <v>375</v>
      </c>
      <c r="D85" s="55" t="s">
        <v>313</v>
      </c>
      <c r="E85" s="55" t="s">
        <v>478</v>
      </c>
      <c r="F85" t="s">
        <v>314</v>
      </c>
      <c r="G85" t="s">
        <v>510</v>
      </c>
    </row>
    <row r="86" spans="2:7" x14ac:dyDescent="0.2">
      <c r="B86" t="s">
        <v>317</v>
      </c>
      <c r="C86" t="s">
        <v>374</v>
      </c>
      <c r="D86" s="55" t="s">
        <v>56</v>
      </c>
      <c r="E86" s="55"/>
      <c r="F86" t="s">
        <v>318</v>
      </c>
      <c r="G86" t="s">
        <v>511</v>
      </c>
    </row>
    <row r="87" spans="2:7" x14ac:dyDescent="0.2">
      <c r="B87" t="s">
        <v>321</v>
      </c>
      <c r="C87" t="s">
        <v>373</v>
      </c>
      <c r="D87" s="55" t="s">
        <v>322</v>
      </c>
      <c r="E87" s="55" t="s">
        <v>479</v>
      </c>
      <c r="F87" s="55" t="s">
        <v>56</v>
      </c>
      <c r="G87" s="55"/>
    </row>
    <row r="88" spans="2:7" x14ac:dyDescent="0.2">
      <c r="B88" s="57"/>
      <c r="C88" s="57" t="e">
        <f>CONCATENATE(#REF!,B88)</f>
        <v>#REF!</v>
      </c>
      <c r="D88" s="57"/>
      <c r="E88" s="57" t="e">
        <f>CONCATENATE(#REF!,D88)</f>
        <v>#REF!</v>
      </c>
      <c r="F88" s="57"/>
      <c r="G88" s="57" t="e">
        <f>CONCATENATE(#REF!,F88)</f>
        <v>#REF!</v>
      </c>
    </row>
    <row r="89" spans="2:7" ht="25.5" x14ac:dyDescent="0.2">
      <c r="B89" t="s">
        <v>326</v>
      </c>
      <c r="C89" t="s">
        <v>372</v>
      </c>
      <c r="D89" s="55" t="s">
        <v>327</v>
      </c>
      <c r="E89" s="55" t="s">
        <v>480</v>
      </c>
      <c r="F89" t="s">
        <v>328</v>
      </c>
      <c r="G89" t="s">
        <v>512</v>
      </c>
    </row>
    <row r="90" spans="2:7" x14ac:dyDescent="0.2">
      <c r="B90" s="57"/>
      <c r="C90" s="57" t="e">
        <f>CONCATENATE(#REF!,B90)</f>
        <v>#REF!</v>
      </c>
      <c r="D90" s="57"/>
      <c r="E90" s="57" t="e">
        <f>CONCATENATE(#REF!,D90)</f>
        <v>#REF!</v>
      </c>
      <c r="F90" s="57"/>
      <c r="G90" s="57" t="e">
        <f>CONCATENATE(#REF!,F90)</f>
        <v>#REF!</v>
      </c>
    </row>
    <row r="91" spans="2:7" x14ac:dyDescent="0.2">
      <c r="B91" t="s">
        <v>56</v>
      </c>
      <c r="D91" s="55"/>
      <c r="E91" s="55"/>
      <c r="F91" t="s">
        <v>332</v>
      </c>
      <c r="G91" t="s">
        <v>513</v>
      </c>
    </row>
    <row r="92" spans="2:7" x14ac:dyDescent="0.2">
      <c r="B92" t="s">
        <v>335</v>
      </c>
      <c r="C92" t="s">
        <v>371</v>
      </c>
      <c r="D92" s="55"/>
      <c r="E92" s="55"/>
      <c r="F92" t="s">
        <v>336</v>
      </c>
      <c r="G92" t="s">
        <v>514</v>
      </c>
    </row>
    <row r="93" spans="2:7" x14ac:dyDescent="0.2">
      <c r="B93" t="s">
        <v>56</v>
      </c>
      <c r="D93" s="55"/>
      <c r="E93" s="55"/>
      <c r="F93" t="s">
        <v>339</v>
      </c>
      <c r="G93" t="s">
        <v>515</v>
      </c>
    </row>
    <row r="94" spans="2:7" x14ac:dyDescent="0.2">
      <c r="B94" t="s">
        <v>342</v>
      </c>
      <c r="C94" t="s">
        <v>370</v>
      </c>
      <c r="D94" s="55"/>
      <c r="E94" s="55"/>
    </row>
    <row r="95" spans="2:7" x14ac:dyDescent="0.2">
      <c r="B95" s="57"/>
      <c r="C95" s="57" t="e">
        <f>CONCATENATE(#REF!,B95)</f>
        <v>#REF!</v>
      </c>
      <c r="D95" s="57"/>
      <c r="E95" s="57" t="e">
        <f>CONCATENATE(#REF!,D95)</f>
        <v>#REF!</v>
      </c>
      <c r="F95" s="57"/>
      <c r="G95" s="57" t="e">
        <f>CONCATENATE(#REF!,F95)</f>
        <v>#REF!</v>
      </c>
    </row>
    <row r="96" spans="2:7" x14ac:dyDescent="0.2">
      <c r="B96" t="s">
        <v>346</v>
      </c>
      <c r="C96" t="s">
        <v>369</v>
      </c>
      <c r="D96" s="55" t="s">
        <v>347</v>
      </c>
      <c r="E96" s="55" t="s">
        <v>481</v>
      </c>
      <c r="F96" t="s">
        <v>56</v>
      </c>
    </row>
    <row r="97" spans="2:7" x14ac:dyDescent="0.2">
      <c r="B97" t="s">
        <v>350</v>
      </c>
      <c r="C97" t="s">
        <v>368</v>
      </c>
      <c r="D97" s="55" t="s">
        <v>351</v>
      </c>
      <c r="E97" s="55" t="s">
        <v>482</v>
      </c>
      <c r="F97" t="s">
        <v>352</v>
      </c>
      <c r="G97" t="s">
        <v>516</v>
      </c>
    </row>
    <row r="98" spans="2:7" x14ac:dyDescent="0.2">
      <c r="B98" t="s">
        <v>355</v>
      </c>
      <c r="C98" t="s">
        <v>367</v>
      </c>
      <c r="D98" s="55" t="s">
        <v>356</v>
      </c>
      <c r="E98" s="55" t="s">
        <v>483</v>
      </c>
      <c r="F98" t="s">
        <v>357</v>
      </c>
      <c r="G98" t="s">
        <v>517</v>
      </c>
    </row>
    <row r="99" spans="2:7" x14ac:dyDescent="0.2">
      <c r="B99" t="s">
        <v>360</v>
      </c>
      <c r="C99" t="s">
        <v>366</v>
      </c>
      <c r="D99" s="55" t="s">
        <v>56</v>
      </c>
      <c r="E99" s="55"/>
      <c r="F99" t="s">
        <v>56</v>
      </c>
    </row>
    <row r="100" spans="2:7" x14ac:dyDescent="0.2">
      <c r="B100" s="57"/>
      <c r="C100" s="57" t="e">
        <f>CONCATENATE(#REF!,B100)</f>
        <v>#REF!</v>
      </c>
      <c r="D100" s="57"/>
      <c r="E100" s="57" t="e">
        <f>CONCATENATE(#REF!,D100)</f>
        <v>#REF!</v>
      </c>
      <c r="F100" s="57" t="s">
        <v>362</v>
      </c>
      <c r="G100" s="57" t="e">
        <f>CONCATENATE(#REF!,F100)</f>
        <v>#REF!</v>
      </c>
    </row>
    <row r="101" spans="2:7" x14ac:dyDescent="0.2">
      <c r="B101" t="s">
        <v>56</v>
      </c>
      <c r="D101" s="55" t="s">
        <v>56</v>
      </c>
      <c r="E101" s="55"/>
      <c r="F101" t="s">
        <v>362</v>
      </c>
      <c r="G101" t="s">
        <v>518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Expenditure Transfer</vt:lpstr>
      <vt:lpstr>Dropdown Options</vt:lpstr>
      <vt:lpstr>Uses V2</vt:lpstr>
      <vt:lpstr>Sheet2</vt:lpstr>
      <vt:lpstr>'Expenditure Transfer'!Print_Area</vt:lpstr>
      <vt:lpstr>Instructions!Print_Area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MMariglia</dc:creator>
  <cp:lastModifiedBy>Mary Kvetkosky</cp:lastModifiedBy>
  <cp:lastPrinted>2025-07-28T15:04:24Z</cp:lastPrinted>
  <dcterms:created xsi:type="dcterms:W3CDTF">2008-06-05T15:04:35Z</dcterms:created>
  <dcterms:modified xsi:type="dcterms:W3CDTF">2025-08-07T15:56:48Z</dcterms:modified>
</cp:coreProperties>
</file>